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How to use" sheetId="2" state="visible" r:id="rId2"/>
    <sheet name="PFMEA Worksheet" sheetId="3" state="visible" r:id="rId3"/>
    <sheet name="Rating reference" sheetId="4" state="visible" r:id="rId4"/>
    <sheet name="Dashboard" sheetId="5" state="visible" r:id="rId5"/>
    <sheet name="Revision history" sheetId="6" state="visible" r:id="rId6"/>
    <sheet name="AP_Logic" sheetId="7" state="hidden" r:id="rId7"/>
  </sheets>
  <definedNames>
    <definedName name="APkeys">AP_Logic!$A$2:$A$1001</definedName>
    <definedName name="APvals">AP_Logic!$B$2:$B$1001</definedName>
    <definedName name="Item_col">'PFMEA Worksheet'!$A$4:$A$33</definedName>
    <definedName name="S_col">'PFMEA Worksheet'!$H$4:$H$33</definedName>
    <definedName name="O_col">'PFMEA Worksheet'!$L$4:$L$33</definedName>
    <definedName name="D_col">'PFMEA Worksheet'!$N$4:$N$33</definedName>
    <definedName name="AP_col">'PFMEA Worksheet'!$O$4:$O$33</definedName>
    <definedName name="OptAP_col">'PFMEA Worksheet'!$Z$4:$Z$33</definedName>
    <definedName name="FM_col">'PFMEA Worksheet'!$I$4:$I$33</definedName>
    <definedName name="Status_col">'PFMEA Worksheet'!$U$4:$U$33</definedName>
    <definedName name="Resp_col">'PFMEA Worksheet'!$S$4:$S$33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34">
    <font>
      <name val="Calibri"/>
      <family val="2"/>
      <color theme="1"/>
      <sz val="11"/>
      <scheme val="minor"/>
    </font>
    <font>
      <name val="JetBrains Mono"/>
      <b val="1"/>
      <color rgb="00E8B400"/>
      <sz val="11"/>
    </font>
    <font>
      <name val="Inter"/>
      <b val="1"/>
      <color rgb="00FFFFFF"/>
      <sz val="30"/>
    </font>
    <font>
      <name val="Inter"/>
      <b val="1"/>
      <color rgb="00E8B400"/>
      <sz val="20"/>
    </font>
    <font>
      <name val="Inter"/>
      <color rgb="00FAFAF7"/>
      <sz val="12"/>
    </font>
    <font>
      <name val="Inter"/>
      <color rgb="00FAFAF7"/>
      <sz val="11"/>
    </font>
    <font>
      <name val="Inter"/>
      <b val="1"/>
      <color rgb="00FFFFFF"/>
      <sz val="13"/>
    </font>
    <font>
      <name val="Inter"/>
      <b val="1"/>
      <color rgb="00E8B400"/>
      <sz val="12"/>
    </font>
    <font>
      <name val="JetBrains Mono"/>
      <color rgb="0064748B"/>
      <sz val="10"/>
    </font>
    <font>
      <name val="Inter"/>
      <b val="1"/>
      <color rgb="00E8B400"/>
      <sz val="16"/>
    </font>
    <font>
      <name val="Inter"/>
      <i val="1"/>
      <color rgb="00FAFAF7"/>
      <sz val="9"/>
    </font>
    <font>
      <name val="Inter"/>
      <b val="1"/>
      <color rgb="000D1B3E"/>
      <sz val="12"/>
    </font>
    <font>
      <name val="Inter"/>
      <b val="1"/>
      <color rgb="001F3A93"/>
      <sz val="10"/>
    </font>
    <font>
      <name val="Inter"/>
      <color rgb="001E293B"/>
      <sz val="10"/>
    </font>
    <font>
      <name val="Inter"/>
      <b val="1"/>
      <color rgb="001E293B"/>
      <sz val="10"/>
    </font>
    <font>
      <name val="Inter"/>
      <color rgb="00FAFAF7"/>
      <sz val="8"/>
    </font>
    <font>
      <name val="Inter"/>
      <b val="1"/>
      <color rgb="00E8B400"/>
      <sz val="14"/>
    </font>
    <font>
      <name val="Inter"/>
      <b val="1"/>
      <color rgb="00E8B400"/>
      <sz val="9"/>
    </font>
    <font>
      <name val="Inter"/>
      <b val="1"/>
      <color rgb="00FFFFFF"/>
      <sz val="9"/>
    </font>
    <font>
      <name val="Inter"/>
      <b val="1"/>
      <color rgb="00FFFFFF"/>
      <sz val="8"/>
    </font>
    <font>
      <name val="Inter"/>
      <color rgb="001E293B"/>
      <sz val="9"/>
    </font>
    <font>
      <name val="JetBrains Mono"/>
      <color rgb="001E293B"/>
      <sz val="10"/>
    </font>
    <font>
      <name val="JetBrains Mono"/>
      <b val="1"/>
      <color rgb="001E293B"/>
      <sz val="10"/>
    </font>
    <font>
      <name val="Inter"/>
      <i val="1"/>
      <color rgb="0064748B"/>
      <sz val="9"/>
    </font>
    <font>
      <name val="JetBrains Mono"/>
      <color rgb="001E293B"/>
      <sz val="9"/>
    </font>
    <font>
      <name val="Inter"/>
      <b val="1"/>
      <color rgb="000D1B3E"/>
      <sz val="9"/>
    </font>
    <font>
      <name val="JetBrains Mono"/>
      <b val="1"/>
      <color rgb="0064748B"/>
      <sz val="9"/>
    </font>
    <font>
      <name val="Inter"/>
      <b val="1"/>
      <color rgb="000D1B3E"/>
      <sz val="22"/>
    </font>
    <font>
      <name val="Inter"/>
      <b val="1"/>
      <color rgb="00DC2626"/>
      <sz val="22"/>
    </font>
    <font>
      <name val="Inter"/>
      <b val="1"/>
      <color rgb="00F59E0B"/>
      <sz val="22"/>
    </font>
    <font>
      <name val="Inter"/>
      <b val="1"/>
      <color rgb="0010B981"/>
      <sz val="22"/>
    </font>
    <font>
      <name val="Inter"/>
      <b val="1"/>
      <color rgb="001F3A93"/>
      <sz val="22"/>
    </font>
    <font>
      <name val="Inter"/>
      <b val="1"/>
      <color rgb="0010B981"/>
      <sz val="18"/>
    </font>
    <font>
      <name val="Inter"/>
      <b val="1"/>
      <color rgb="001E293B"/>
      <sz val="9"/>
    </font>
  </fonts>
  <fills count="12">
    <fill>
      <patternFill/>
    </fill>
    <fill>
      <patternFill patternType="gray125"/>
    </fill>
    <fill>
      <patternFill patternType="solid">
        <fgColor rgb="000D1B3E"/>
      </patternFill>
    </fill>
    <fill>
      <patternFill patternType="solid">
        <fgColor rgb="00E8B400"/>
      </patternFill>
    </fill>
    <fill>
      <patternFill patternType="solid">
        <fgColor rgb="000A1628"/>
      </patternFill>
    </fill>
    <fill>
      <patternFill patternType="solid">
        <fgColor rgb="0010223A"/>
      </patternFill>
    </fill>
    <fill>
      <patternFill patternType="solid">
        <fgColor rgb="001F3A93"/>
      </patternFill>
    </fill>
    <fill>
      <patternFill patternType="solid">
        <fgColor rgb="00FAFAF7"/>
      </patternFill>
    </fill>
    <fill>
      <patternFill patternType="solid">
        <fgColor rgb="00EEEDE4"/>
      </patternFill>
    </fill>
    <fill>
      <patternFill patternType="solid">
        <fgColor rgb="00DC2626"/>
      </patternFill>
    </fill>
    <fill>
      <patternFill patternType="solid">
        <fgColor rgb="00F59E0B"/>
      </patternFill>
    </fill>
    <fill>
      <patternFill patternType="solid">
        <fgColor rgb="0010B981"/>
      </patternFill>
    </fill>
  </fills>
  <borders count="3">
    <border>
      <left/>
      <right/>
      <top/>
      <bottom/>
      <diagonal/>
    </border>
    <border>
      <left style="thin">
        <color rgb="00D8DCE3"/>
      </left>
      <right style="thin">
        <color rgb="00D8DCE3"/>
      </right>
      <top style="thin">
        <color rgb="00D8DCE3"/>
      </top>
      <bottom style="thin">
        <color rgb="00D8DCE3"/>
      </bottom>
    </border>
    <border>
      <bottom style="thin">
        <color rgb="00E8B400"/>
      </bottom>
    </border>
  </borders>
  <cellStyleXfs count="1">
    <xf numFmtId="0" fontId="0" fillId="0" borderId="0"/>
  </cellStyleXfs>
  <cellXfs count="67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6" fillId="2" borderId="0" applyAlignment="1" pivotButton="0" quotePrefix="0" xfId="0">
      <alignment horizontal="left" vertical="center" wrapText="1"/>
    </xf>
    <xf numFmtId="0" fontId="7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left" vertical="center" wrapText="1"/>
    </xf>
    <xf numFmtId="0" fontId="9" fillId="4" borderId="0" applyAlignment="1" pivotButton="0" quotePrefix="0" xfId="0">
      <alignment horizontal="left" vertical="center" indent="8"/>
    </xf>
    <xf numFmtId="0" fontId="0" fillId="4" borderId="0" pivotButton="0" quotePrefix="0" xfId="0"/>
    <xf numFmtId="0" fontId="10" fillId="4" borderId="0" applyAlignment="1" pivotButton="0" quotePrefix="0" xfId="0">
      <alignment horizontal="left" vertical="center" indent="8"/>
    </xf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4" fillId="0" borderId="0" applyAlignment="1" pivotButton="0" quotePrefix="0" xfId="0">
      <alignment vertical="top" wrapText="1"/>
    </xf>
    <xf numFmtId="0" fontId="15" fillId="4" borderId="0" applyAlignment="1" pivotButton="0" quotePrefix="0" xfId="0">
      <alignment horizontal="center" vertical="center"/>
    </xf>
    <xf numFmtId="0" fontId="16" fillId="4" borderId="0" applyAlignment="1" pivotButton="0" quotePrefix="0" xfId="0">
      <alignment horizontal="left" vertical="center" indent="6"/>
    </xf>
    <xf numFmtId="0" fontId="17" fillId="5" borderId="0" applyAlignment="1" pivotButton="0" quotePrefix="0" xfId="0">
      <alignment horizontal="center" vertical="center"/>
    </xf>
    <xf numFmtId="0" fontId="0" fillId="5" borderId="0" pivotButton="0" quotePrefix="0" xfId="0"/>
    <xf numFmtId="0" fontId="18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17" fillId="2" borderId="0" applyAlignment="1" pivotButton="0" quotePrefix="0" xfId="0">
      <alignment horizontal="center" vertical="center"/>
    </xf>
    <xf numFmtId="0" fontId="19" fillId="2" borderId="1" applyAlignment="1" pivotButton="0" quotePrefix="0" xfId="0">
      <alignment horizontal="center" vertical="center" wrapText="1"/>
    </xf>
    <xf numFmtId="0" fontId="20" fillId="7" borderId="1" applyAlignment="1" applyProtection="1" pivotButton="0" quotePrefix="0" xfId="0">
      <alignment vertical="top" wrapText="1"/>
      <protection locked="0" hidden="0"/>
    </xf>
    <xf numFmtId="0" fontId="21" fillId="7" borderId="1" applyAlignment="1" applyProtection="1" pivotButton="0" quotePrefix="0" xfId="0">
      <alignment horizontal="center" vertical="center" wrapText="1"/>
      <protection locked="0" hidden="0"/>
    </xf>
    <xf numFmtId="0" fontId="22" fillId="7" borderId="1" applyAlignment="1" pivotButton="0" quotePrefix="0" xfId="0">
      <alignment horizontal="center" vertical="center" wrapText="1"/>
    </xf>
    <xf numFmtId="164" fontId="13" fillId="7" borderId="1" applyAlignment="1" applyProtection="1" pivotButton="0" quotePrefix="0" xfId="0">
      <alignment horizontal="center" vertical="center" wrapText="1"/>
      <protection locked="0" hidden="0"/>
    </xf>
    <xf numFmtId="0" fontId="13" fillId="7" borderId="1" applyAlignment="1" applyProtection="1" pivotButton="0" quotePrefix="0" xfId="0">
      <alignment horizontal="center" vertical="center" wrapText="1"/>
      <protection locked="0" hidden="0"/>
    </xf>
    <xf numFmtId="0" fontId="20" fillId="8" borderId="1" applyAlignment="1" applyProtection="1" pivotButton="0" quotePrefix="0" xfId="0">
      <alignment vertical="top" wrapText="1"/>
      <protection locked="0" hidden="0"/>
    </xf>
    <xf numFmtId="0" fontId="21" fillId="8" borderId="1" applyAlignment="1" applyProtection="1" pivotButton="0" quotePrefix="0" xfId="0">
      <alignment horizontal="center" vertical="center" wrapText="1"/>
      <protection locked="0" hidden="0"/>
    </xf>
    <xf numFmtId="0" fontId="22" fillId="8" borderId="1" applyAlignment="1" pivotButton="0" quotePrefix="0" xfId="0">
      <alignment horizontal="center" vertical="center" wrapText="1"/>
    </xf>
    <xf numFmtId="164" fontId="13" fillId="8" borderId="1" applyAlignment="1" applyProtection="1" pivotButton="0" quotePrefix="0" xfId="0">
      <alignment horizontal="center" vertical="center" wrapText="1"/>
      <protection locked="0" hidden="0"/>
    </xf>
    <xf numFmtId="0" fontId="13" fillId="8" borderId="1" applyAlignment="1" applyProtection="1" pivotButton="0" quotePrefix="0" xfId="0">
      <alignment horizontal="center" vertical="center" wrapText="1"/>
      <protection locked="0" hidden="0"/>
    </xf>
    <xf numFmtId="0" fontId="18" fillId="2" borderId="1" applyAlignment="1" pivotButton="0" quotePrefix="0" xfId="0">
      <alignment horizontal="left" vertical="center"/>
    </xf>
    <xf numFmtId="0" fontId="22" fillId="7" borderId="1" applyAlignment="1" pivotButton="0" quotePrefix="0" xfId="0">
      <alignment horizontal="center" vertical="center"/>
    </xf>
    <xf numFmtId="0" fontId="14" fillId="7" borderId="1" applyAlignment="1" pivotButton="0" quotePrefix="0" xfId="0">
      <alignment vertical="top" wrapText="1"/>
    </xf>
    <xf numFmtId="0" fontId="20" fillId="7" borderId="1" applyAlignment="1" pivotButton="0" quotePrefix="0" xfId="0">
      <alignment vertical="top" wrapText="1"/>
    </xf>
    <xf numFmtId="0" fontId="22" fillId="8" borderId="1" applyAlignment="1" pivotButton="0" quotePrefix="0" xfId="0">
      <alignment horizontal="center" vertical="center"/>
    </xf>
    <xf numFmtId="0" fontId="14" fillId="8" borderId="1" applyAlignment="1" pivotButton="0" quotePrefix="0" xfId="0">
      <alignment vertical="top" wrapText="1"/>
    </xf>
    <xf numFmtId="0" fontId="20" fillId="8" borderId="1" applyAlignment="1" pivotButton="0" quotePrefix="0" xfId="0">
      <alignment vertical="top" wrapText="1"/>
    </xf>
    <xf numFmtId="0" fontId="18" fillId="6" borderId="1" applyAlignment="1" pivotButton="0" quotePrefix="0" xfId="0">
      <alignment horizontal="left" vertical="center"/>
    </xf>
    <xf numFmtId="0" fontId="18" fillId="5" borderId="1" applyAlignment="1" pivotButton="0" quotePrefix="0" xfId="0">
      <alignment horizontal="left" vertical="center"/>
    </xf>
    <xf numFmtId="0" fontId="23" fillId="0" borderId="0" applyAlignment="1" pivotButton="0" quotePrefix="0" xfId="0">
      <alignment vertical="top" wrapText="1"/>
    </xf>
    <xf numFmtId="0" fontId="18" fillId="4" borderId="1" applyAlignment="1" pivotButton="0" quotePrefix="0" xfId="0">
      <alignment horizontal="center" vertical="center"/>
    </xf>
    <xf numFmtId="0" fontId="24" fillId="7" borderId="1" applyAlignment="1" pivotButton="0" quotePrefix="0" xfId="0">
      <alignment horizontal="center" vertical="center"/>
    </xf>
    <xf numFmtId="0" fontId="18" fillId="9" borderId="1" applyAlignment="1" pivotButton="0" quotePrefix="0" xfId="0">
      <alignment horizontal="center" vertical="center"/>
    </xf>
    <xf numFmtId="0" fontId="25" fillId="10" borderId="1" applyAlignment="1" pivotButton="0" quotePrefix="0" xfId="0">
      <alignment horizontal="center" vertical="center"/>
    </xf>
    <xf numFmtId="0" fontId="18" fillId="11" borderId="1" applyAlignment="1" pivotButton="0" quotePrefix="0" xfId="0">
      <alignment horizontal="center" vertical="center"/>
    </xf>
    <xf numFmtId="0" fontId="26" fillId="7" borderId="0" applyAlignment="1" pivotButton="0" quotePrefix="0" xfId="0">
      <alignment horizontal="left" vertical="center" indent="1"/>
    </xf>
    <xf numFmtId="0" fontId="27" fillId="7" borderId="2" applyAlignment="1" pivotButton="0" quotePrefix="0" xfId="0">
      <alignment horizontal="left" vertical="center" indent="1"/>
    </xf>
    <xf numFmtId="0" fontId="0" fillId="0" borderId="2" pivotButton="0" quotePrefix="0" xfId="0"/>
    <xf numFmtId="0" fontId="28" fillId="7" borderId="2" applyAlignment="1" pivotButton="0" quotePrefix="0" xfId="0">
      <alignment horizontal="left" vertical="center" indent="1"/>
    </xf>
    <xf numFmtId="0" fontId="29" fillId="7" borderId="2" applyAlignment="1" pivotButton="0" quotePrefix="0" xfId="0">
      <alignment horizontal="left" vertical="center" indent="1"/>
    </xf>
    <xf numFmtId="0" fontId="30" fillId="7" borderId="2" applyAlignment="1" pivotButton="0" quotePrefix="0" xfId="0">
      <alignment horizontal="left" vertical="center" indent="1"/>
    </xf>
    <xf numFmtId="0" fontId="31" fillId="7" borderId="2" applyAlignment="1" pivotButton="0" quotePrefix="0" xfId="0">
      <alignment horizontal="left" vertical="center" indent="1"/>
    </xf>
    <xf numFmtId="0" fontId="26" fillId="0" borderId="0" pivotButton="0" quotePrefix="0" xfId="0"/>
    <xf numFmtId="9" fontId="32" fillId="0" borderId="0" pivotButton="0" quotePrefix="0" xfId="0"/>
    <xf numFmtId="0" fontId="11" fillId="0" borderId="0" applyAlignment="1" pivotButton="0" quotePrefix="0" xfId="0">
      <alignment vertical="top" wrapText="1"/>
    </xf>
    <xf numFmtId="0" fontId="23" fillId="0" borderId="0" pivotButton="0" quotePrefix="0" xfId="0"/>
    <xf numFmtId="0" fontId="33" fillId="0" borderId="0" pivotButton="0" quotePrefix="0" xfId="0"/>
    <xf numFmtId="0" fontId="20" fillId="0" borderId="0" pivotButton="0" quotePrefix="0" xfId="0"/>
    <xf numFmtId="0" fontId="21" fillId="7" borderId="1" pivotButton="0" quotePrefix="0" xfId="0"/>
    <xf numFmtId="0" fontId="13" fillId="7" borderId="1" pivotButton="0" quotePrefix="0" xfId="0"/>
    <xf numFmtId="0" fontId="13" fillId="7" borderId="1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name val="Inter"/>
        <b val="1"/>
        <color rgb="00FFFFFF"/>
        <sz val="10"/>
      </font>
      <fill>
        <patternFill patternType="solid">
          <fgColor rgb="00DC2626"/>
        </patternFill>
      </fill>
    </dxf>
    <dxf>
      <font>
        <name val="Inter"/>
        <b val="1"/>
        <color rgb="000D1B3E"/>
        <sz val="10"/>
      </font>
      <fill>
        <patternFill patternType="solid">
          <fgColor rgb="00F59E0B"/>
        </patternFill>
      </fill>
    </dxf>
    <dxf>
      <font>
        <name val="Inter"/>
        <b val="1"/>
        <color rgb="00FFFFFF"/>
        <sz val="10"/>
      </font>
      <fill>
        <patternFill patternType="solid">
          <fgColor rgb="0010B98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Failure modes by Action Priority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'Dashboard'!C19</f>
            </strRef>
          </tx>
          <spPr>
            <a:ln>
              <a:prstDash val="solid"/>
            </a:ln>
          </spPr>
          <dPt>
            <idx val="0"/>
            <spPr>
              <a:solidFill>
                <a:srgbClr val="DC2626"/>
              </a:solidFill>
              <a:ln>
                <a:prstDash val="solid"/>
              </a:ln>
            </spPr>
          </dPt>
          <dPt>
            <idx val="1"/>
            <spPr>
              <a:solidFill>
                <a:srgbClr val="F59E0B"/>
              </a:solidFill>
              <a:ln>
                <a:prstDash val="solid"/>
              </a:ln>
            </spPr>
          </dPt>
          <dPt>
            <idx val="2"/>
            <spPr>
              <a:solidFill>
                <a:srgbClr val="10B981"/>
              </a:solidFill>
              <a:ln>
                <a:prstDash val="solid"/>
              </a:ln>
            </spPr>
          </dPt>
          <cat>
            <numRef>
              <f>'Dashboard'!$B$20:$B$22</f>
            </numRef>
          </cat>
          <val>
            <numRef>
              <f>'Dashboard'!$C$20:$C$22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Severity distribution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'Dashboard'!C24</f>
            </strRef>
          </tx>
          <spPr>
            <a:ln>
              <a:prstDash val="solid"/>
            </a:ln>
          </spPr>
          <dPt>
            <idx val="0"/>
            <spPr>
              <a:solidFill>
                <a:srgbClr val="DC2626"/>
              </a:solidFill>
              <a:ln>
                <a:prstDash val="solid"/>
              </a:ln>
            </spPr>
          </dPt>
          <dPt>
            <idx val="1"/>
            <spPr>
              <a:solidFill>
                <a:srgbClr val="F59E0B"/>
              </a:solidFill>
              <a:ln>
                <a:prstDash val="solid"/>
              </a:ln>
            </spPr>
          </dPt>
          <dPt>
            <idx val="2"/>
            <spPr>
              <a:solidFill>
                <a:srgbClr val="1F3A93"/>
              </a:solidFill>
              <a:ln>
                <a:prstDash val="solid"/>
              </a:ln>
            </spPr>
          </dPt>
          <dPt>
            <idx val="3"/>
            <spPr>
              <a:solidFill>
                <a:srgbClr val="10B981"/>
              </a:solidFill>
              <a:ln>
                <a:prstDash val="solid"/>
              </a:ln>
            </spPr>
          </dPt>
          <cat>
            <numRef>
              <f>'Dashboard'!$B$25:$B$28</f>
            </numRef>
          </cat>
          <val>
            <numRef>
              <f>'Dashboard'!$C$25:$C$28</f>
            </numRef>
          </val>
        </ser>
        <dLbls>
          <showVal val="1"/>
        </dLbls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Open actions by responsibility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'Dashboard'!C30</f>
            </strRef>
          </tx>
          <spPr>
            <a:solidFill>
              <a:srgbClr val="1F3A93"/>
            </a:solidFill>
            <a:ln>
              <a:prstDash val="solid"/>
            </a:ln>
          </spPr>
          <cat>
            <numRef>
              <f>'Dashboard'!$B$31:$B$34</f>
            </numRef>
          </cat>
          <val>
            <numRef>
              <f>'Dashboard'!$C$31:$C$34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Action Priority — before vs after optimization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'Dashboard'!C36</f>
            </strRef>
          </tx>
          <spPr>
            <a:solidFill>
              <a:srgbClr val="64748B"/>
            </a:solidFill>
            <a:ln>
              <a:prstDash val="solid"/>
            </a:ln>
          </spPr>
          <cat>
            <numRef>
              <f>'Dashboard'!$B$37:$B$39</f>
            </numRef>
          </cat>
          <val>
            <numRef>
              <f>'Dashboard'!$C$37:$C$39</f>
            </numRef>
          </val>
        </ser>
        <ser>
          <idx val="1"/>
          <order val="1"/>
          <tx>
            <strRef>
              <f>'Dashboard'!D36</f>
            </strRef>
          </tx>
          <spPr>
            <a:solidFill>
              <a:srgbClr val="E8B400"/>
            </a:solidFill>
            <a:ln>
              <a:prstDash val="solid"/>
            </a:ln>
          </spPr>
          <cat>
            <numRef>
              <f>'Dashboard'!$B$37:$B$39</f>
            </numRef>
          </cat>
          <val>
            <numRef>
              <f>'Dashboard'!$D$37:$D$39</f>
            </numRef>
          </val>
        </ser>
        <dLbls>
          <showVal val="1"/>
        </dLbls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image" Target="/xl/media/image5.png" Id="rId5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2</row>
      <rowOff>0</rowOff>
    </from>
    <ext cx="1047750" cy="6096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552450" cy="3238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25</row>
      <rowOff>0</rowOff>
    </from>
    <ext cx="3960000" cy="23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25</row>
      <rowOff>0</rowOff>
    </from>
    <ext cx="3960000" cy="23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1</col>
      <colOff>0</colOff>
      <row>39</row>
      <rowOff>0</rowOff>
    </from>
    <ext cx="3960000" cy="234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5</col>
      <colOff>0</colOff>
      <row>39</row>
      <rowOff>0</rowOff>
    </from>
    <ext cx="3960000" cy="234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0</col>
      <colOff>0</colOff>
      <row>0</row>
      <rowOff>0</rowOff>
    </from>
    <ext cx="657225" cy="3810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657225" cy="381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 ht="18" customHeight="1">
      <c r="A2" s="1" t="n"/>
      <c r="B2" s="1" t="n"/>
      <c r="C2" s="1" t="n"/>
      <c r="D2" s="1" t="n"/>
      <c r="E2" s="1" t="n"/>
      <c r="F2" s="1" t="n"/>
      <c r="G2" s="1" t="n"/>
      <c r="H2" s="1" t="n"/>
    </row>
    <row r="3" ht="18" customHeight="1">
      <c r="A3" s="1" t="n"/>
      <c r="B3" s="1" t="n"/>
      <c r="C3" s="1" t="n"/>
      <c r="D3" s="1" t="n"/>
      <c r="E3" s="1" t="n"/>
      <c r="F3" s="1" t="n"/>
      <c r="G3" s="1" t="n"/>
      <c r="H3" s="1" t="n"/>
    </row>
    <row r="4" ht="18" customHeight="1">
      <c r="A4" s="1" t="n"/>
      <c r="B4" s="1" t="n"/>
      <c r="C4" s="1" t="n"/>
      <c r="D4" s="1" t="n"/>
      <c r="E4" s="1" t="n"/>
      <c r="F4" s="1" t="n"/>
      <c r="G4" s="1" t="n"/>
      <c r="H4" s="1" t="n"/>
    </row>
    <row r="5" ht="18" customHeight="1">
      <c r="A5" s="1" t="n"/>
      <c r="B5" s="1" t="n"/>
      <c r="C5" s="1" t="n"/>
      <c r="D5" s="1" t="n"/>
      <c r="E5" s="1" t="n"/>
      <c r="F5" s="1" t="n"/>
      <c r="G5" s="1" t="n"/>
      <c r="H5" s="1" t="n"/>
    </row>
    <row r="6" ht="18" customHeight="1">
      <c r="A6" s="1" t="n"/>
      <c r="B6" s="1" t="n"/>
      <c r="C6" s="1" t="n"/>
      <c r="D6" s="1" t="n"/>
      <c r="E6" s="1" t="n"/>
      <c r="F6" s="1" t="n"/>
      <c r="G6" s="1" t="n"/>
      <c r="H6" s="1" t="n"/>
    </row>
    <row r="7" ht="18" customHeight="1">
      <c r="A7" s="1" t="n"/>
      <c r="B7" s="1" t="n"/>
      <c r="C7" s="1" t="n"/>
      <c r="D7" s="1" t="n"/>
      <c r="E7" s="1" t="n"/>
      <c r="F7" s="1" t="n"/>
      <c r="G7" s="1" t="n"/>
      <c r="H7" s="1" t="n"/>
    </row>
    <row r="8" ht="18" customHeight="1">
      <c r="A8" s="1" t="n"/>
      <c r="B8" s="2" t="inlineStr">
        <is>
          <t>QUALITEH  ACADEMY</t>
        </is>
      </c>
      <c r="H8" s="1" t="n"/>
    </row>
    <row r="9" ht="18" customHeight="1">
      <c r="A9" s="1" t="n"/>
      <c r="B9" s="1" t="n"/>
      <c r="C9" s="1" t="n"/>
      <c r="D9" s="1" t="n"/>
      <c r="E9" s="1" t="n"/>
      <c r="F9" s="1" t="n"/>
      <c r="G9" s="1" t="n"/>
      <c r="H9" s="1" t="n"/>
    </row>
    <row r="10" ht="18" customHeight="1">
      <c r="A10" s="1" t="n"/>
      <c r="B10" s="1" t="n"/>
      <c r="C10" s="1" t="n"/>
      <c r="D10" s="1" t="n"/>
      <c r="E10" s="1" t="n"/>
      <c r="F10" s="1" t="n"/>
      <c r="G10" s="1" t="n"/>
      <c r="H10" s="1" t="n"/>
    </row>
    <row r="11" ht="42" customHeight="1">
      <c r="A11" s="1" t="n"/>
      <c r="B11" s="3" t="inlineStr">
        <is>
          <t>Process FMEA Template</t>
        </is>
      </c>
      <c r="H11" s="1" t="n"/>
    </row>
    <row r="12" ht="18" customHeight="1">
      <c r="A12" s="1" t="n"/>
      <c r="B12" s="1" t="n"/>
      <c r="C12" s="1" t="n"/>
      <c r="D12" s="1" t="n"/>
      <c r="E12" s="1" t="n"/>
      <c r="F12" s="1" t="n"/>
      <c r="G12" s="1" t="n"/>
      <c r="H12" s="1" t="n"/>
    </row>
    <row r="13" ht="28" customHeight="1">
      <c r="A13" s="1" t="n"/>
      <c r="B13" s="4" t="inlineStr">
        <is>
          <t>(AIAG-VDA)</t>
        </is>
      </c>
      <c r="H13" s="1" t="n"/>
    </row>
    <row r="14" ht="18" customHeight="1">
      <c r="A14" s="1" t="n"/>
      <c r="B14" s="1" t="n"/>
      <c r="C14" s="1" t="n"/>
      <c r="D14" s="1" t="n"/>
      <c r="E14" s="1" t="n"/>
      <c r="F14" s="1" t="n"/>
      <c r="G14" s="1" t="n"/>
      <c r="H14" s="1" t="n"/>
    </row>
    <row r="15" ht="18" customHeight="1">
      <c r="A15" s="1" t="n"/>
      <c r="B15" s="1" t="n"/>
      <c r="C15" s="1" t="n"/>
      <c r="D15" s="1" t="n"/>
      <c r="E15" s="1" t="n"/>
      <c r="F15" s="1" t="n"/>
      <c r="G15" s="1" t="n"/>
      <c r="H15" s="1" t="n"/>
    </row>
    <row r="16" ht="44" customHeight="1">
      <c r="A16" s="1" t="n"/>
      <c r="B16" s="5" t="inlineStr">
        <is>
          <t>Structured per the AIAG-VDA FMEA methodology — the 7-step approach with Action Priority (AP) replacing the legacy RPN.</t>
        </is>
      </c>
      <c r="H16" s="1" t="n"/>
    </row>
    <row r="17" ht="18" customHeight="1">
      <c r="A17" s="1" t="n"/>
      <c r="B17" s="1" t="n"/>
      <c r="C17" s="1" t="n"/>
      <c r="D17" s="1" t="n"/>
      <c r="E17" s="1" t="n"/>
      <c r="F17" s="1" t="n"/>
      <c r="G17" s="1" t="n"/>
      <c r="H17" s="1" t="n"/>
    </row>
    <row r="18" ht="18" customHeight="1">
      <c r="A18" s="1" t="n"/>
      <c r="B18" s="1" t="n"/>
      <c r="C18" s="1" t="n"/>
      <c r="D18" s="1" t="n"/>
      <c r="E18" s="1" t="n"/>
      <c r="F18" s="1" t="n"/>
      <c r="G18" s="1" t="n"/>
      <c r="H18" s="1" t="n"/>
    </row>
    <row r="19" ht="40" customHeight="1">
      <c r="A19" s="1" t="n"/>
      <c r="B19" s="6" t="inlineStr">
        <is>
          <t>An interactive, auto-calculating worksheet with a live risk dashboard. Built for Tier-1/2 automotive quality engineers.</t>
        </is>
      </c>
      <c r="H19" s="1" t="n"/>
    </row>
    <row r="20" ht="18" customHeight="1">
      <c r="A20" s="1" t="n"/>
      <c r="B20" s="1" t="n"/>
      <c r="C20" s="1" t="n"/>
      <c r="D20" s="1" t="n"/>
      <c r="E20" s="1" t="n"/>
      <c r="F20" s="1" t="n"/>
      <c r="G20" s="1" t="n"/>
      <c r="H20" s="1" t="n"/>
    </row>
    <row r="21" ht="18" customHeight="1">
      <c r="A21" s="1" t="n"/>
      <c r="B21" s="1" t="n"/>
      <c r="C21" s="1" t="n"/>
      <c r="D21" s="1" t="n"/>
      <c r="E21" s="1" t="n"/>
      <c r="F21" s="1" t="n"/>
      <c r="G21" s="1" t="n"/>
      <c r="H21" s="1" t="n"/>
    </row>
    <row r="22" ht="4" customHeight="1">
      <c r="A22" s="1" t="n"/>
      <c r="B22" s="7" t="n"/>
      <c r="C22" s="7" t="n"/>
      <c r="D22" s="7" t="n"/>
      <c r="E22" s="7" t="n"/>
      <c r="F22" s="7" t="n"/>
      <c r="G22" s="7" t="n"/>
      <c r="H22" s="1" t="n"/>
    </row>
    <row r="23" ht="18" customHeight="1">
      <c r="A23" s="1" t="n"/>
      <c r="B23" s="1" t="n"/>
      <c r="C23" s="1" t="n"/>
      <c r="D23" s="1" t="n"/>
      <c r="E23" s="1" t="n"/>
      <c r="F23" s="1" t="n"/>
      <c r="G23" s="1" t="n"/>
      <c r="H23" s="1" t="n"/>
    </row>
    <row r="24" ht="24" customHeight="1">
      <c r="A24" s="1" t="n"/>
      <c r="B24" s="8" t="inlineStr">
        <is>
          <t>Want this run on your real process?</t>
        </is>
      </c>
      <c r="H24" s="1" t="n"/>
    </row>
    <row r="25" ht="24" customHeight="1">
      <c r="A25" s="1" t="n"/>
      <c r="B25" s="9" t="inlineStr">
        <is>
          <t>Qualiteh delivers hands-on AIAG-VDA FMEA workshops — qualiteh.com/academy</t>
        </is>
      </c>
      <c r="H25" s="1" t="n"/>
    </row>
    <row r="26" ht="18" customHeight="1">
      <c r="A26" s="1" t="n"/>
      <c r="B26" s="1" t="n"/>
      <c r="C26" s="1" t="n"/>
      <c r="D26" s="1" t="n"/>
      <c r="E26" s="1" t="n"/>
      <c r="F26" s="1" t="n"/>
      <c r="G26" s="1" t="n"/>
      <c r="H26" s="1" t="n"/>
    </row>
    <row r="27" ht="18" customHeight="1">
      <c r="A27" s="1" t="n"/>
      <c r="B27" s="1" t="n"/>
      <c r="C27" s="1" t="n"/>
      <c r="D27" s="1" t="n"/>
      <c r="E27" s="1" t="n"/>
      <c r="F27" s="1" t="n"/>
      <c r="G27" s="1" t="n"/>
      <c r="H27" s="1" t="n"/>
    </row>
    <row r="28" ht="18" customHeight="1">
      <c r="A28" s="1" t="n"/>
      <c r="B28" s="1" t="n"/>
      <c r="C28" s="1" t="n"/>
      <c r="D28" s="1" t="n"/>
      <c r="E28" s="1" t="n"/>
      <c r="F28" s="1" t="n"/>
      <c r="G28" s="1" t="n"/>
      <c r="H28" s="1" t="n"/>
    </row>
    <row r="29" ht="18" customHeight="1">
      <c r="A29" s="1" t="n"/>
      <c r="B29" s="1" t="n"/>
      <c r="C29" s="1" t="n"/>
      <c r="D29" s="1" t="n"/>
      <c r="E29" s="1" t="n"/>
      <c r="F29" s="1" t="n"/>
      <c r="G29" s="1" t="n"/>
      <c r="H29" s="1" t="n"/>
    </row>
    <row r="30" ht="18" customHeight="1">
      <c r="A30" s="1" t="n"/>
      <c r="B30" s="10" t="inlineStr">
        <is>
          <t>Version 1.0   ·   June 2026   ·   © Qualiteh Academy</t>
        </is>
      </c>
      <c r="H30" s="1" t="n"/>
    </row>
    <row r="31" ht="18" customHeight="1">
      <c r="A31" s="1" t="n"/>
      <c r="B31" s="10" t="inlineStr">
        <is>
          <t>qualiteh.com   ·   rankovic@qualiteh.com</t>
        </is>
      </c>
      <c r="H31" s="1" t="n"/>
    </row>
    <row r="32" ht="18" customHeight="1">
      <c r="A32" s="1" t="n"/>
      <c r="B32" s="1" t="n"/>
      <c r="C32" s="1" t="n"/>
      <c r="D32" s="1" t="n"/>
      <c r="E32" s="1" t="n"/>
      <c r="F32" s="1" t="n"/>
      <c r="G32" s="1" t="n"/>
      <c r="H32" s="1" t="n"/>
    </row>
    <row r="33" ht="18" customHeight="1">
      <c r="A33" s="1" t="n"/>
      <c r="B33" s="1" t="n"/>
      <c r="C33" s="1" t="n"/>
      <c r="D33" s="1" t="n"/>
      <c r="E33" s="1" t="n"/>
      <c r="F33" s="1" t="n"/>
      <c r="G33" s="1" t="n"/>
      <c r="H33" s="1" t="n"/>
    </row>
  </sheetData>
  <mergeCells count="9">
    <mergeCell ref="B24:G24"/>
    <mergeCell ref="B16:G16"/>
    <mergeCell ref="B19:G19"/>
    <mergeCell ref="B31:G31"/>
    <mergeCell ref="B8:G8"/>
    <mergeCell ref="B13:G13"/>
    <mergeCell ref="B30:G30"/>
    <mergeCell ref="B25:G25"/>
    <mergeCell ref="B11:G1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70" customWidth="1" min="3" max="3"/>
    <col width="3" customWidth="1" min="4" max="4"/>
  </cols>
  <sheetData>
    <row r="1" ht="52" customHeight="1">
      <c r="A1" s="11" t="inlineStr">
        <is>
          <t>How to use this template</t>
        </is>
      </c>
      <c r="B1" s="12" t="n"/>
      <c r="C1" s="12" t="n"/>
      <c r="D1" s="12" t="n"/>
    </row>
    <row r="2" ht="18" customHeight="1">
      <c r="A2" s="13" t="inlineStr">
        <is>
          <t>The AIAG-VDA 7-step Process FMEA approach</t>
        </is>
      </c>
      <c r="B2" s="12" t="n"/>
      <c r="C2" s="12" t="n"/>
      <c r="D2" s="12" t="n"/>
    </row>
    <row r="3" ht="4" customHeight="1">
      <c r="A3" s="7" t="n"/>
      <c r="B3" s="7" t="n"/>
      <c r="C3" s="7" t="n"/>
      <c r="D3" s="7" t="n"/>
    </row>
    <row r="5" ht="22" customHeight="1">
      <c r="B5" s="14" t="inlineStr">
        <is>
          <t>The 7-step approach</t>
        </is>
      </c>
    </row>
    <row r="6" ht="30" customHeight="1">
      <c r="B6" s="15" t="inlineStr">
        <is>
          <t>Step 1 — Planning &amp; Preparation</t>
        </is>
      </c>
      <c r="C6" s="16" t="inlineStr">
        <is>
          <t>Define the scope, boundaries and intent of the analysis (the 5T's: InTent, Timing, Team, Tasks, Tools). Agree what is in and out of scope.</t>
        </is>
      </c>
    </row>
    <row r="7" ht="30" customHeight="1">
      <c r="B7" s="15" t="inlineStr">
        <is>
          <t>Step 2 — Structure Analysis</t>
        </is>
      </c>
      <c r="C7" s="16" t="inlineStr">
        <is>
          <t>Break the process into Process Item → Process Step → Work Element (the 4M: Man, Machine, Material, Milieu). Captured in the first three worksheet columns.</t>
        </is>
      </c>
    </row>
    <row r="8" ht="30" customHeight="1">
      <c r="B8" s="15" t="inlineStr">
        <is>
          <t>Step 3 — Function Analysis</t>
        </is>
      </c>
      <c r="C8" s="16" t="inlineStr">
        <is>
          <t>State the function/requirement at each level, including the product and process characteristics that must be met.</t>
        </is>
      </c>
    </row>
    <row r="9" ht="30" customHeight="1">
      <c r="B9" s="15" t="inlineStr">
        <is>
          <t>Step 4 — Failure Analysis</t>
        </is>
      </c>
      <c r="C9" s="16" t="inlineStr">
        <is>
          <t>Build the failure chain: Failure Effect (FE) → Failure Mode (FM) → Failure Cause (FC). Rate Severity (S) of the effect.</t>
        </is>
      </c>
    </row>
    <row r="10" ht="30" customHeight="1">
      <c r="B10" s="15" t="inlineStr">
        <is>
          <t>Step 5 — Risk Analysis</t>
        </is>
      </c>
      <c r="C10" s="16" t="inlineStr">
        <is>
          <t>Document current Prevention (PC) and Detection (DC) controls, rate Occurrence (O) and Detection (D), and read the auto-calculated Action Priority (AP).</t>
        </is>
      </c>
    </row>
    <row r="11" ht="30" customHeight="1">
      <c r="B11" s="15" t="inlineStr">
        <is>
          <t>Step 6 — Optimization</t>
        </is>
      </c>
      <c r="C11" s="16" t="inlineStr">
        <is>
          <t>Define actions to reduce risk, assign responsibility &amp; target dates, record status, then re-rate S/O/D — the optimized AP recalculates automatically.</t>
        </is>
      </c>
    </row>
    <row r="12" ht="30" customHeight="1">
      <c r="B12" s="15" t="inlineStr">
        <is>
          <t>Step 7 — Results &amp; Documentation</t>
        </is>
      </c>
      <c r="C12" s="16" t="inlineStr">
        <is>
          <t>Communicate results. Every High/Medium AP must be actioned or have a documented justification. Capture the revision on the Revision history sheet.</t>
        </is>
      </c>
    </row>
    <row r="14" ht="22" customHeight="1">
      <c r="B14" s="14" t="inlineStr">
        <is>
          <t>Rating scales &amp; Action Priority</t>
        </is>
      </c>
    </row>
    <row r="15" ht="30" customHeight="1">
      <c r="B15" s="17" t="inlineStr">
        <is>
          <t>S / O / D</t>
        </is>
      </c>
      <c r="C15" s="16" t="inlineStr">
        <is>
          <t>Severity, Occurrence and Detection are each rated 1–10 (10 = highest risk contribution). See the 'Rating reference' sheet for the descriptors.</t>
        </is>
      </c>
    </row>
    <row r="16" ht="30" customHeight="1">
      <c r="B16" s="17" t="inlineStr">
        <is>
          <t>Action Priority (AP)</t>
        </is>
      </c>
      <c r="C16" s="16" t="inlineStr">
        <is>
          <t>AP replaces the legacy RPN. It is auto-derived from S, O and D and flags the NEED FOR ACTION as High, Medium or Low — it is not a measure of risk size.</t>
        </is>
      </c>
    </row>
    <row r="17" ht="30" customHeight="1">
      <c r="B17" s="17" t="inlineStr">
        <is>
          <t>AP High (red)</t>
        </is>
      </c>
      <c r="C17" s="16" t="inlineStr">
        <is>
          <t>Highest priority. The team MUST improve prevention/detection controls or justify and document why current controls are adequate.</t>
        </is>
      </c>
    </row>
    <row r="18" ht="30" customHeight="1">
      <c r="B18" s="17" t="inlineStr">
        <is>
          <t>AP Medium (amber)</t>
        </is>
      </c>
      <c r="C18" s="16" t="inlineStr">
        <is>
          <t>The team SHOULD improve controls, or justify and document adequacy.</t>
        </is>
      </c>
    </row>
    <row r="19" ht="30" customHeight="1">
      <c r="B19" s="17" t="inlineStr">
        <is>
          <t>AP Low (green)</t>
        </is>
      </c>
      <c r="C19" s="16" t="inlineStr">
        <is>
          <t>Low priority. The team MAY improve controls. At minimum, document 'No further action needed'.</t>
        </is>
      </c>
    </row>
    <row r="21" ht="22" customHeight="1">
      <c r="B21" s="14" t="inlineStr">
        <is>
          <t>Working in the template</t>
        </is>
      </c>
    </row>
    <row r="22" ht="30" customHeight="1">
      <c r="B22" s="17" t="inlineStr">
        <is>
          <t>Input cells</t>
        </is>
      </c>
      <c r="C22" s="16" t="inlineStr">
        <is>
          <t>White cells in the 'PFMEA Worksheet' are for your input. S / O / D and Status use dropdowns. 30 rows are ready; the first three are a worked example you can overwrite.</t>
        </is>
      </c>
    </row>
    <row r="23" ht="30" customHeight="1">
      <c r="B23" s="17" t="inlineStr">
        <is>
          <t>Auto cells (locked)</t>
        </is>
      </c>
      <c r="C23" s="16" t="inlineStr">
        <is>
          <t>The AP and Opt. AP columns calculate automatically and are locked, as is the live 'Dashboard'. Sheets are protected without a password — unprotect via Review ▸ Unprotect Sheet if you need to extend them.</t>
        </is>
      </c>
    </row>
    <row r="24" ht="30" customHeight="1">
      <c r="B24" s="17" t="inlineStr">
        <is>
          <t>Live dashboard</t>
        </is>
      </c>
      <c r="C24" s="16" t="inlineStr">
        <is>
          <t>Change any S/O/D or Status on the worksheet and the Dashboard KPIs, heatmap and charts update immediately.</t>
        </is>
      </c>
    </row>
    <row r="25" ht="30" customHeight="1">
      <c r="B25" s="17" t="inlineStr">
        <is>
          <t>Edge cases</t>
        </is>
      </c>
      <c r="C25" s="16" t="inlineStr">
        <is>
          <t>O = 1 with D &gt; 1 (or D = 1 with O &gt; 1) is treated by the handbook as implausible; this template resolves such combinations to Low.</t>
        </is>
      </c>
    </row>
    <row r="27" ht="22" customHeight="1">
      <c r="B27" s="14" t="inlineStr">
        <is>
          <t>Scope</t>
        </is>
      </c>
    </row>
    <row r="28" ht="30" customHeight="1">
      <c r="B28" s="17" t="inlineStr">
        <is>
          <t>This is a Process FMEA</t>
        </is>
      </c>
      <c r="C28" s="16" t="inlineStr">
        <is>
          <t>PFMEA analyses how a manufacturing/assembly PROCESS can fail. A Design FMEA (DFMEA) analyses the product design — a separate, complementary analysis.</t>
        </is>
      </c>
    </row>
    <row r="29" ht="30" customHeight="1">
      <c r="B29" s="17" t="inlineStr">
        <is>
          <t>FMEA-MSR</t>
        </is>
      </c>
      <c r="C29" s="16" t="inlineStr">
        <is>
          <t>A supplemental method, FMEA-MSR (Monitoring &amp; System Response), addresses failures detected/mitigated during customer operation. It is out of scope for this process template.</t>
        </is>
      </c>
    </row>
    <row r="30" ht="30" customHeight="1">
      <c r="B30" s="17" t="inlineStr">
        <is>
          <t>Standards note</t>
        </is>
      </c>
      <c r="C30" s="16" t="inlineStr">
        <is>
          <t>This template is structured per the AIAG-VDA FMEA methodology. It is a working aid, not a certification, and reproduces the methodology in Qualiteh's own wording.</t>
        </is>
      </c>
    </row>
    <row r="32" ht="22" customHeight="1">
      <c r="A32" s="18" t="inlineStr">
        <is>
          <t>Qualiteh Academy  ·  qualiteh.com  ·  rankovic@qualiteh.com  ·  Structured per AIAG-VDA FMEA methodology  ·  v1.0</t>
        </is>
      </c>
      <c r="B32" s="12" t="n"/>
      <c r="C32" s="12" t="n"/>
      <c r="D32" s="12" t="n"/>
    </row>
  </sheetData>
  <mergeCells count="7">
    <mergeCell ref="A1:D1"/>
    <mergeCell ref="B21:C21"/>
    <mergeCell ref="B5:C5"/>
    <mergeCell ref="B14:C14"/>
    <mergeCell ref="A2:D2"/>
    <mergeCell ref="B27:C27"/>
    <mergeCell ref="A32:D3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35"/>
  <sheetViews>
    <sheetView showGridLines="0" workbookViewId="0">
      <pane xSplit="3" ySplit="3" topLeftCell="D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6" customWidth="1" min="5" max="5"/>
    <col width="26" customWidth="1" min="6" max="6"/>
    <col width="28" customWidth="1" min="7" max="7"/>
    <col width="5" customWidth="1" min="8" max="8"/>
    <col width="26" customWidth="1" min="9" max="9"/>
    <col width="26" customWidth="1" min="10" max="10"/>
    <col width="26" customWidth="1" min="11" max="11"/>
    <col width="5" customWidth="1" min="12" max="12"/>
    <col width="26" customWidth="1" min="13" max="13"/>
    <col width="5" customWidth="1" min="14" max="14"/>
    <col width="7" customWidth="1" min="15" max="15"/>
    <col width="12" customWidth="1" min="16" max="16"/>
    <col width="9" customWidth="1" min="17" max="17"/>
    <col width="28" customWidth="1" min="18" max="18"/>
    <col width="16" customWidth="1" min="19" max="19"/>
    <col width="13" customWidth="1" min="20" max="20"/>
    <col width="13" customWidth="1" min="21" max="21"/>
    <col width="26" customWidth="1" min="22" max="22"/>
    <col width="5" customWidth="1" min="23" max="23"/>
    <col width="5" customWidth="1" min="24" max="24"/>
    <col width="5" customWidth="1" min="25" max="25"/>
    <col width="7" customWidth="1" min="26" max="26"/>
  </cols>
  <sheetData>
    <row r="1" ht="46" customHeight="1">
      <c r="A1" s="19" t="inlineStr">
        <is>
          <t>PFMEA Worksheet — structured per AIAG-VDA FMEA methodology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  <c r="K1" s="12" t="n"/>
      <c r="L1" s="12" t="n"/>
      <c r="M1" s="12" t="n"/>
      <c r="N1" s="12" t="n"/>
      <c r="O1" s="12" t="n"/>
      <c r="P1" s="12" t="n"/>
      <c r="Q1" s="12" t="n"/>
      <c r="R1" s="12" t="n"/>
      <c r="S1" s="12" t="n"/>
      <c r="T1" s="12" t="n"/>
      <c r="U1" s="12" t="n"/>
      <c r="V1" s="12" t="n"/>
      <c r="W1" s="12" t="n"/>
      <c r="X1" s="12" t="n"/>
      <c r="Y1" s="12" t="n"/>
      <c r="Z1" s="12" t="n"/>
    </row>
    <row r="2" ht="22" customHeight="1">
      <c r="A2" s="20" t="inlineStr">
        <is>
          <t>STRUCTURE ANALYSIS  (Step 2)</t>
        </is>
      </c>
      <c r="B2" s="21" t="n"/>
      <c r="C2" s="21" t="n"/>
      <c r="D2" s="22" t="inlineStr">
        <is>
          <t>FUNCTION ANALYSIS  (Step 3)</t>
        </is>
      </c>
      <c r="E2" s="23" t="n"/>
      <c r="F2" s="23" t="n"/>
      <c r="G2" s="24" t="inlineStr">
        <is>
          <t>FAILURE ANALYSIS  (Step 4)</t>
        </is>
      </c>
      <c r="H2" s="1" t="n"/>
      <c r="I2" s="1" t="n"/>
      <c r="J2" s="1" t="n"/>
      <c r="K2" s="20" t="inlineStr">
        <is>
          <t>RISK ANALYSIS  (Step 5)</t>
        </is>
      </c>
      <c r="L2" s="21" t="n"/>
      <c r="M2" s="21" t="n"/>
      <c r="N2" s="21" t="n"/>
      <c r="O2" s="21" t="n"/>
      <c r="P2" s="21" t="n"/>
      <c r="Q2" s="21" t="n"/>
      <c r="R2" s="22" t="inlineStr">
        <is>
          <t>OPTIMIZATION  (Step 6)</t>
        </is>
      </c>
      <c r="S2" s="23" t="n"/>
      <c r="T2" s="23" t="n"/>
      <c r="U2" s="23" t="n"/>
      <c r="V2" s="23" t="n"/>
      <c r="W2" s="23" t="n"/>
      <c r="X2" s="23" t="n"/>
      <c r="Y2" s="23" t="n"/>
      <c r="Z2" s="23" t="n"/>
    </row>
    <row r="3" ht="44" customHeight="1">
      <c r="A3" s="25" t="inlineStr">
        <is>
          <t>1. Process Item
(System / Subsystem / Element)</t>
        </is>
      </c>
      <c r="B3" s="25" t="inlineStr">
        <is>
          <t>2. Process Step
(Station no. &amp; focus element)</t>
        </is>
      </c>
      <c r="C3" s="25" t="inlineStr">
        <is>
          <t>3. Process Work Element
(4M: Man / Machine / Material / Milieu)</t>
        </is>
      </c>
      <c r="D3" s="25" t="inlineStr">
        <is>
          <t>1. Function of the Process Item</t>
        </is>
      </c>
      <c r="E3" s="25" t="inlineStr">
        <is>
          <t>2. Function of Process Step
&amp; Product Characteristic</t>
        </is>
      </c>
      <c r="F3" s="25" t="inlineStr">
        <is>
          <t>3. Function of Work Element
&amp; Process Characteristic</t>
        </is>
      </c>
      <c r="G3" s="25" t="inlineStr">
        <is>
          <t>Failure Effect (FE)
of the Process Item</t>
        </is>
      </c>
      <c r="H3" s="25" t="inlineStr">
        <is>
          <t>S</t>
        </is>
      </c>
      <c r="I3" s="25" t="inlineStr">
        <is>
          <t>Failure Mode (FM)
of the Process Step</t>
        </is>
      </c>
      <c r="J3" s="25" t="inlineStr">
        <is>
          <t>Failure Cause (FC)
of the Work Element</t>
        </is>
      </c>
      <c r="K3" s="25" t="inlineStr">
        <is>
          <t>Current Prevention
Control (PC) of FC</t>
        </is>
      </c>
      <c r="L3" s="25" t="inlineStr">
        <is>
          <t>O</t>
        </is>
      </c>
      <c r="M3" s="25" t="inlineStr">
        <is>
          <t>Current Detection
Control (DC) of FC / FM</t>
        </is>
      </c>
      <c r="N3" s="25" t="inlineStr">
        <is>
          <t>D</t>
        </is>
      </c>
      <c r="O3" s="25" t="inlineStr">
        <is>
          <t>AP
(auto)</t>
        </is>
      </c>
      <c r="P3" s="25" t="inlineStr">
        <is>
          <t>Special
Characteristic</t>
        </is>
      </c>
      <c r="Q3" s="25" t="inlineStr">
        <is>
          <t>Filter
Code</t>
        </is>
      </c>
      <c r="R3" s="25" t="inlineStr">
        <is>
          <t>Recommended
Preventive / Detection Action</t>
        </is>
      </c>
      <c r="S3" s="25" t="inlineStr">
        <is>
          <t>Responsibility</t>
        </is>
      </c>
      <c r="T3" s="25" t="inlineStr">
        <is>
          <t>Target
Date</t>
        </is>
      </c>
      <c r="U3" s="25" t="inlineStr">
        <is>
          <t>Status</t>
        </is>
      </c>
      <c r="V3" s="25" t="inlineStr">
        <is>
          <t>Action Taken
&amp; Evidence</t>
        </is>
      </c>
      <c r="W3" s="25" t="inlineStr">
        <is>
          <t>Opt.
S</t>
        </is>
      </c>
      <c r="X3" s="25" t="inlineStr">
        <is>
          <t>Opt.
O</t>
        </is>
      </c>
      <c r="Y3" s="25" t="inlineStr">
        <is>
          <t>Opt.
D</t>
        </is>
      </c>
      <c r="Z3" s="25" t="inlineStr">
        <is>
          <t>Opt. AP
(auto)</t>
        </is>
      </c>
    </row>
    <row r="4" ht="46" customHeight="1">
      <c r="A4" s="26" t="inlineStr">
        <is>
          <t>Electric motor sub-assembly</t>
        </is>
      </c>
      <c r="B4" s="26" t="inlineStr">
        <is>
          <t>OP-30  Press sintered bearing into pole housing</t>
        </is>
      </c>
      <c r="C4" s="26" t="inlineStr">
        <is>
          <t>Bearing press (Machine)</t>
        </is>
      </c>
      <c r="D4" s="26" t="inlineStr">
        <is>
          <t>Convert electrical energy into mechanical energy with rotor end-play within spec</t>
        </is>
      </c>
      <c r="E4" s="26" t="inlineStr">
        <is>
          <t>Seat bearing to nominal press depth 12.0 ±0.1 mm</t>
        </is>
      </c>
      <c r="F4" s="26" t="inlineStr">
        <is>
          <t>Press ram applies controlled force/stroke to reach nominal depth</t>
        </is>
      </c>
      <c r="G4" s="26" t="inlineStr">
        <is>
          <t>Excessive end-play → motor noise &amp; premature wear → loss of function for end user</t>
        </is>
      </c>
      <c r="H4" s="27" t="n">
        <v>8</v>
      </c>
      <c r="I4" s="26" t="inlineStr">
        <is>
          <t>Bearing pressed below nominal depth</t>
        </is>
      </c>
      <c r="J4" s="26" t="inlineStr">
        <is>
          <t>Press depth set-point drift / wrong bearing variant loaded</t>
        </is>
      </c>
      <c r="K4" s="26" t="inlineStr">
        <is>
          <t>Poka-yoke variant detection + first-piece setup approval</t>
        </is>
      </c>
      <c r="L4" s="27" t="n">
        <v>4</v>
      </c>
      <c r="M4" s="26" t="inlineStr">
        <is>
          <t>In-station force-vs-distance curve monitoring + end-of-line function test</t>
        </is>
      </c>
      <c r="N4" s="27" t="n">
        <v>4</v>
      </c>
      <c r="O4" s="28">
        <f>IFERROR(INDEX(APvals,MATCH(H4&amp;"-"&amp;L4&amp;"-"&amp;N4,APkeys,0)),"")</f>
        <v/>
      </c>
      <c r="P4" s="26" t="n"/>
      <c r="Q4" s="26" t="n"/>
      <c r="R4" s="26" t="inlineStr">
        <is>
          <t>Add LVDT depth verification with automatic NOK reject at the press</t>
        </is>
      </c>
      <c r="S4" s="26" t="inlineStr">
        <is>
          <t>Process Eng.</t>
        </is>
      </c>
      <c r="T4" s="29" t="n">
        <v>46295</v>
      </c>
      <c r="U4" s="30" t="inlineStr">
        <is>
          <t>In-progress</t>
        </is>
      </c>
      <c r="V4" s="26" t="inlineStr">
        <is>
          <t>LVDT trial on Line 2 — capability Cpk 1.8 on 300 pcs</t>
        </is>
      </c>
      <c r="W4" s="27" t="n">
        <v>8</v>
      </c>
      <c r="X4" s="27" t="n">
        <v>2</v>
      </c>
      <c r="Y4" s="27" t="n">
        <v>3</v>
      </c>
      <c r="Z4" s="28">
        <f>IFERROR(INDEX(APvals,MATCH(W4&amp;"-"&amp;X4&amp;"-"&amp;Y4,APkeys,0)),"")</f>
        <v/>
      </c>
    </row>
    <row r="5" ht="46" customHeight="1">
      <c r="A5" s="31" t="inlineStr">
        <is>
          <t>Electric motor sub-assembly</t>
        </is>
      </c>
      <c r="B5" s="31" t="inlineStr">
        <is>
          <t>OP-40  Torque end-shield fasteners</t>
        </is>
      </c>
      <c r="C5" s="31" t="inlineStr">
        <is>
          <t>DC torque tool (Machine)</t>
        </is>
      </c>
      <c r="D5" s="31" t="inlineStr">
        <is>
          <t>Retain end shield to housing under operating vibration</t>
        </is>
      </c>
      <c r="E5" s="31" t="inlineStr">
        <is>
          <t>Achieve clamp load via fastening torque 9.0 ±1.0 Nm</t>
        </is>
      </c>
      <c r="F5" s="31" t="inlineStr">
        <is>
          <t>Tool delivers torque to each fastener within the control window</t>
        </is>
      </c>
      <c r="G5" s="31" t="inlineStr">
        <is>
          <t>Loose fastener → housing vibration / coolant leak → in-plant rework</t>
        </is>
      </c>
      <c r="H5" s="32" t="n">
        <v>6</v>
      </c>
      <c r="I5" s="31" t="inlineStr">
        <is>
          <t>Under-torque on one or more fasteners</t>
        </is>
      </c>
      <c r="J5" s="31" t="inlineStr">
        <is>
          <t>Tool calibration drift / cross-thread engagement</t>
        </is>
      </c>
      <c r="K5" s="31" t="inlineStr">
        <is>
          <t>Scheduled tool calibration + defined fastening strategy</t>
        </is>
      </c>
      <c r="L5" s="32" t="n">
        <v>6</v>
      </c>
      <c r="M5" s="31" t="inlineStr">
        <is>
          <t>Torque/angle monitoring per fastener with NOK lockout</t>
        </is>
      </c>
      <c r="N5" s="32" t="n">
        <v>3</v>
      </c>
      <c r="O5" s="33">
        <f>IFERROR(INDEX(APvals,MATCH(H5&amp;"-"&amp;L5&amp;"-"&amp;N5,APkeys,0)),"")</f>
        <v/>
      </c>
      <c r="P5" s="31" t="n"/>
      <c r="Q5" s="31" t="n"/>
      <c r="R5" s="31" t="inlineStr">
        <is>
          <t>Add re-hit detection and archive traceable torque/angle curves per unit</t>
        </is>
      </c>
      <c r="S5" s="31" t="inlineStr">
        <is>
          <t>Maintenance</t>
        </is>
      </c>
      <c r="T5" s="34" t="n">
        <v>46249</v>
      </c>
      <c r="U5" s="35" t="inlineStr">
        <is>
          <t>Open</t>
        </is>
      </c>
      <c r="V5" s="31" t="n"/>
      <c r="W5" s="32" t="n"/>
      <c r="X5" s="32" t="n"/>
      <c r="Y5" s="32" t="n"/>
      <c r="Z5" s="33">
        <f>IFERROR(INDEX(APvals,MATCH(W5&amp;"-"&amp;X5&amp;"-"&amp;Y5,APkeys,0)),"")</f>
        <v/>
      </c>
    </row>
    <row r="6" ht="46" customHeight="1">
      <c r="A6" s="26" t="inlineStr">
        <is>
          <t>Electric motor sub-assembly</t>
        </is>
      </c>
      <c r="B6" s="26" t="inlineStr">
        <is>
          <t>OP-50  Laser-weld busbar terminal</t>
        </is>
      </c>
      <c r="C6" s="26" t="inlineStr">
        <is>
          <t>Laser welder (Machine)</t>
        </is>
      </c>
      <c r="D6" s="26" t="inlineStr">
        <is>
          <t>Carry phase current to the stator windings</t>
        </is>
      </c>
      <c r="E6" s="26" t="inlineStr">
        <is>
          <t>Form weld with full penetration and joint resistance ≤ spec</t>
        </is>
      </c>
      <c r="F6" s="26" t="inlineStr">
        <is>
          <t>Laser delivers energy for a full-penetration, low-resistance weld</t>
        </is>
      </c>
      <c r="G6" s="26" t="inlineStr">
        <is>
          <t>Open / cold weld → loss of drive at end user → potential safety hazard</t>
        </is>
      </c>
      <c r="H6" s="27" t="n">
        <v>9</v>
      </c>
      <c r="I6" s="26" t="inlineStr">
        <is>
          <t>Insufficient weld penetration</t>
        </is>
      </c>
      <c r="J6" s="26" t="inlineStr">
        <is>
          <t>Laser power degradation / part-to-part gap variation</t>
        </is>
      </c>
      <c r="K6" s="26" t="inlineStr">
        <is>
          <t>Laser power monitoring + fixture clamping standard</t>
        </is>
      </c>
      <c r="L6" s="27" t="n">
        <v>3</v>
      </c>
      <c r="M6" s="26" t="inlineStr">
        <is>
          <t>Periodic destructive cut-up on a sample only</t>
        </is>
      </c>
      <c r="N6" s="27" t="n">
        <v>7</v>
      </c>
      <c r="O6" s="28">
        <f>IFERROR(INDEX(APvals,MATCH(H6&amp;"-"&amp;L6&amp;"-"&amp;N6,APkeys,0)),"")</f>
        <v/>
      </c>
      <c r="P6" s="26" t="inlineStr">
        <is>
          <t>CC</t>
        </is>
      </c>
      <c r="Q6" s="26" t="n"/>
      <c r="R6" s="26" t="inlineStr">
        <is>
          <t>Add 100% in-line weld-quality monitoring (thermal signature) with auto-reject</t>
        </is>
      </c>
      <c r="S6" s="26" t="inlineStr">
        <is>
          <t>Quality</t>
        </is>
      </c>
      <c r="T6" s="29" t="n">
        <v>46234</v>
      </c>
      <c r="U6" s="30" t="inlineStr">
        <is>
          <t>Open</t>
        </is>
      </c>
      <c r="V6" s="26" t="n"/>
      <c r="W6" s="27" t="n">
        <v>9</v>
      </c>
      <c r="X6" s="27" t="n">
        <v>3</v>
      </c>
      <c r="Y6" s="27" t="n">
        <v>4</v>
      </c>
      <c r="Z6" s="28">
        <f>IFERROR(INDEX(APvals,MATCH(W6&amp;"-"&amp;X6&amp;"-"&amp;Y6,APkeys,0)),"")</f>
        <v/>
      </c>
    </row>
    <row r="7" ht="46" customHeight="1">
      <c r="A7" s="31" t="n"/>
      <c r="B7" s="31" t="n"/>
      <c r="C7" s="31" t="n"/>
      <c r="D7" s="31" t="n"/>
      <c r="E7" s="31" t="n"/>
      <c r="F7" s="31" t="n"/>
      <c r="G7" s="31" t="n"/>
      <c r="H7" s="32" t="n"/>
      <c r="I7" s="31" t="n"/>
      <c r="J7" s="31" t="n"/>
      <c r="K7" s="31" t="n"/>
      <c r="L7" s="32" t="n"/>
      <c r="M7" s="31" t="n"/>
      <c r="N7" s="32" t="n"/>
      <c r="O7" s="33">
        <f>IFERROR(INDEX(APvals,MATCH(H7&amp;"-"&amp;L7&amp;"-"&amp;N7,APkeys,0)),"")</f>
        <v/>
      </c>
      <c r="P7" s="31" t="n"/>
      <c r="Q7" s="31" t="n"/>
      <c r="R7" s="31" t="n"/>
      <c r="S7" s="31" t="n"/>
      <c r="T7" s="35" t="n"/>
      <c r="U7" s="35" t="n"/>
      <c r="V7" s="31" t="n"/>
      <c r="W7" s="32" t="n"/>
      <c r="X7" s="32" t="n"/>
      <c r="Y7" s="32" t="n"/>
      <c r="Z7" s="33">
        <f>IFERROR(INDEX(APvals,MATCH(W7&amp;"-"&amp;X7&amp;"-"&amp;Y7,APkeys,0)),"")</f>
        <v/>
      </c>
    </row>
    <row r="8" ht="46" customHeight="1">
      <c r="A8" s="26" t="n"/>
      <c r="B8" s="26" t="n"/>
      <c r="C8" s="26" t="n"/>
      <c r="D8" s="26" t="n"/>
      <c r="E8" s="26" t="n"/>
      <c r="F8" s="26" t="n"/>
      <c r="G8" s="26" t="n"/>
      <c r="H8" s="27" t="n"/>
      <c r="I8" s="26" t="n"/>
      <c r="J8" s="26" t="n"/>
      <c r="K8" s="26" t="n"/>
      <c r="L8" s="27" t="n"/>
      <c r="M8" s="26" t="n"/>
      <c r="N8" s="27" t="n"/>
      <c r="O8" s="28">
        <f>IFERROR(INDEX(APvals,MATCH(H8&amp;"-"&amp;L8&amp;"-"&amp;N8,APkeys,0)),"")</f>
        <v/>
      </c>
      <c r="P8" s="26" t="n"/>
      <c r="Q8" s="26" t="n"/>
      <c r="R8" s="26" t="n"/>
      <c r="S8" s="26" t="n"/>
      <c r="T8" s="30" t="n"/>
      <c r="U8" s="30" t="n"/>
      <c r="V8" s="26" t="n"/>
      <c r="W8" s="27" t="n"/>
      <c r="X8" s="27" t="n"/>
      <c r="Y8" s="27" t="n"/>
      <c r="Z8" s="28">
        <f>IFERROR(INDEX(APvals,MATCH(W8&amp;"-"&amp;X8&amp;"-"&amp;Y8,APkeys,0)),"")</f>
        <v/>
      </c>
    </row>
    <row r="9" ht="46" customHeight="1">
      <c r="A9" s="31" t="n"/>
      <c r="B9" s="31" t="n"/>
      <c r="C9" s="31" t="n"/>
      <c r="D9" s="31" t="n"/>
      <c r="E9" s="31" t="n"/>
      <c r="F9" s="31" t="n"/>
      <c r="G9" s="31" t="n"/>
      <c r="H9" s="32" t="n"/>
      <c r="I9" s="31" t="n"/>
      <c r="J9" s="31" t="n"/>
      <c r="K9" s="31" t="n"/>
      <c r="L9" s="32" t="n"/>
      <c r="M9" s="31" t="n"/>
      <c r="N9" s="32" t="n"/>
      <c r="O9" s="33">
        <f>IFERROR(INDEX(APvals,MATCH(H9&amp;"-"&amp;L9&amp;"-"&amp;N9,APkeys,0)),"")</f>
        <v/>
      </c>
      <c r="P9" s="31" t="n"/>
      <c r="Q9" s="31" t="n"/>
      <c r="R9" s="31" t="n"/>
      <c r="S9" s="31" t="n"/>
      <c r="T9" s="35" t="n"/>
      <c r="U9" s="35" t="n"/>
      <c r="V9" s="31" t="n"/>
      <c r="W9" s="32" t="n"/>
      <c r="X9" s="32" t="n"/>
      <c r="Y9" s="32" t="n"/>
      <c r="Z9" s="33">
        <f>IFERROR(INDEX(APvals,MATCH(W9&amp;"-"&amp;X9&amp;"-"&amp;Y9,APkeys,0)),"")</f>
        <v/>
      </c>
    </row>
    <row r="10" ht="46" customHeight="1">
      <c r="A10" s="26" t="n"/>
      <c r="B10" s="26" t="n"/>
      <c r="C10" s="26" t="n"/>
      <c r="D10" s="26" t="n"/>
      <c r="E10" s="26" t="n"/>
      <c r="F10" s="26" t="n"/>
      <c r="G10" s="26" t="n"/>
      <c r="H10" s="27" t="n"/>
      <c r="I10" s="26" t="n"/>
      <c r="J10" s="26" t="n"/>
      <c r="K10" s="26" t="n"/>
      <c r="L10" s="27" t="n"/>
      <c r="M10" s="26" t="n"/>
      <c r="N10" s="27" t="n"/>
      <c r="O10" s="28">
        <f>IFERROR(INDEX(APvals,MATCH(H10&amp;"-"&amp;L10&amp;"-"&amp;N10,APkeys,0)),"")</f>
        <v/>
      </c>
      <c r="P10" s="26" t="n"/>
      <c r="Q10" s="26" t="n"/>
      <c r="R10" s="26" t="n"/>
      <c r="S10" s="26" t="n"/>
      <c r="T10" s="30" t="n"/>
      <c r="U10" s="30" t="n"/>
      <c r="V10" s="26" t="n"/>
      <c r="W10" s="27" t="n"/>
      <c r="X10" s="27" t="n"/>
      <c r="Y10" s="27" t="n"/>
      <c r="Z10" s="28">
        <f>IFERROR(INDEX(APvals,MATCH(W10&amp;"-"&amp;X10&amp;"-"&amp;Y10,APkeys,0)),"")</f>
        <v/>
      </c>
    </row>
    <row r="11" ht="46" customHeight="1">
      <c r="A11" s="31" t="n"/>
      <c r="B11" s="31" t="n"/>
      <c r="C11" s="31" t="n"/>
      <c r="D11" s="31" t="n"/>
      <c r="E11" s="31" t="n"/>
      <c r="F11" s="31" t="n"/>
      <c r="G11" s="31" t="n"/>
      <c r="H11" s="32" t="n"/>
      <c r="I11" s="31" t="n"/>
      <c r="J11" s="31" t="n"/>
      <c r="K11" s="31" t="n"/>
      <c r="L11" s="32" t="n"/>
      <c r="M11" s="31" t="n"/>
      <c r="N11" s="32" t="n"/>
      <c r="O11" s="33">
        <f>IFERROR(INDEX(APvals,MATCH(H11&amp;"-"&amp;L11&amp;"-"&amp;N11,APkeys,0)),"")</f>
        <v/>
      </c>
      <c r="P11" s="31" t="n"/>
      <c r="Q11" s="31" t="n"/>
      <c r="R11" s="31" t="n"/>
      <c r="S11" s="31" t="n"/>
      <c r="T11" s="35" t="n"/>
      <c r="U11" s="35" t="n"/>
      <c r="V11" s="31" t="n"/>
      <c r="W11" s="32" t="n"/>
      <c r="X11" s="32" t="n"/>
      <c r="Y11" s="32" t="n"/>
      <c r="Z11" s="33">
        <f>IFERROR(INDEX(APvals,MATCH(W11&amp;"-"&amp;X11&amp;"-"&amp;Y11,APkeys,0)),"")</f>
        <v/>
      </c>
    </row>
    <row r="12" ht="46" customHeight="1">
      <c r="A12" s="26" t="n"/>
      <c r="B12" s="26" t="n"/>
      <c r="C12" s="26" t="n"/>
      <c r="D12" s="26" t="n"/>
      <c r="E12" s="26" t="n"/>
      <c r="F12" s="26" t="n"/>
      <c r="G12" s="26" t="n"/>
      <c r="H12" s="27" t="n"/>
      <c r="I12" s="26" t="n"/>
      <c r="J12" s="26" t="n"/>
      <c r="K12" s="26" t="n"/>
      <c r="L12" s="27" t="n"/>
      <c r="M12" s="26" t="n"/>
      <c r="N12" s="27" t="n"/>
      <c r="O12" s="28">
        <f>IFERROR(INDEX(APvals,MATCH(H12&amp;"-"&amp;L12&amp;"-"&amp;N12,APkeys,0)),"")</f>
        <v/>
      </c>
      <c r="P12" s="26" t="n"/>
      <c r="Q12" s="26" t="n"/>
      <c r="R12" s="26" t="n"/>
      <c r="S12" s="26" t="n"/>
      <c r="T12" s="30" t="n"/>
      <c r="U12" s="30" t="n"/>
      <c r="V12" s="26" t="n"/>
      <c r="W12" s="27" t="n"/>
      <c r="X12" s="27" t="n"/>
      <c r="Y12" s="27" t="n"/>
      <c r="Z12" s="28">
        <f>IFERROR(INDEX(APvals,MATCH(W12&amp;"-"&amp;X12&amp;"-"&amp;Y12,APkeys,0)),"")</f>
        <v/>
      </c>
    </row>
    <row r="13" ht="46" customHeight="1">
      <c r="A13" s="31" t="n"/>
      <c r="B13" s="31" t="n"/>
      <c r="C13" s="31" t="n"/>
      <c r="D13" s="31" t="n"/>
      <c r="E13" s="31" t="n"/>
      <c r="F13" s="31" t="n"/>
      <c r="G13" s="31" t="n"/>
      <c r="H13" s="32" t="n"/>
      <c r="I13" s="31" t="n"/>
      <c r="J13" s="31" t="n"/>
      <c r="K13" s="31" t="n"/>
      <c r="L13" s="32" t="n"/>
      <c r="M13" s="31" t="n"/>
      <c r="N13" s="32" t="n"/>
      <c r="O13" s="33">
        <f>IFERROR(INDEX(APvals,MATCH(H13&amp;"-"&amp;L13&amp;"-"&amp;N13,APkeys,0)),"")</f>
        <v/>
      </c>
      <c r="P13" s="31" t="n"/>
      <c r="Q13" s="31" t="n"/>
      <c r="R13" s="31" t="n"/>
      <c r="S13" s="31" t="n"/>
      <c r="T13" s="35" t="n"/>
      <c r="U13" s="35" t="n"/>
      <c r="V13" s="31" t="n"/>
      <c r="W13" s="32" t="n"/>
      <c r="X13" s="32" t="n"/>
      <c r="Y13" s="32" t="n"/>
      <c r="Z13" s="33">
        <f>IFERROR(INDEX(APvals,MATCH(W13&amp;"-"&amp;X13&amp;"-"&amp;Y13,APkeys,0)),"")</f>
        <v/>
      </c>
    </row>
    <row r="14" ht="46" customHeight="1">
      <c r="A14" s="26" t="n"/>
      <c r="B14" s="26" t="n"/>
      <c r="C14" s="26" t="n"/>
      <c r="D14" s="26" t="n"/>
      <c r="E14" s="26" t="n"/>
      <c r="F14" s="26" t="n"/>
      <c r="G14" s="26" t="n"/>
      <c r="H14" s="27" t="n"/>
      <c r="I14" s="26" t="n"/>
      <c r="J14" s="26" t="n"/>
      <c r="K14" s="26" t="n"/>
      <c r="L14" s="27" t="n"/>
      <c r="M14" s="26" t="n"/>
      <c r="N14" s="27" t="n"/>
      <c r="O14" s="28">
        <f>IFERROR(INDEX(APvals,MATCH(H14&amp;"-"&amp;L14&amp;"-"&amp;N14,APkeys,0)),"")</f>
        <v/>
      </c>
      <c r="P14" s="26" t="n"/>
      <c r="Q14" s="26" t="n"/>
      <c r="R14" s="26" t="n"/>
      <c r="S14" s="26" t="n"/>
      <c r="T14" s="30" t="n"/>
      <c r="U14" s="30" t="n"/>
      <c r="V14" s="26" t="n"/>
      <c r="W14" s="27" t="n"/>
      <c r="X14" s="27" t="n"/>
      <c r="Y14" s="27" t="n"/>
      <c r="Z14" s="28">
        <f>IFERROR(INDEX(APvals,MATCH(W14&amp;"-"&amp;X14&amp;"-"&amp;Y14,APkeys,0)),"")</f>
        <v/>
      </c>
    </row>
    <row r="15" ht="46" customHeight="1">
      <c r="A15" s="31" t="n"/>
      <c r="B15" s="31" t="n"/>
      <c r="C15" s="31" t="n"/>
      <c r="D15" s="31" t="n"/>
      <c r="E15" s="31" t="n"/>
      <c r="F15" s="31" t="n"/>
      <c r="G15" s="31" t="n"/>
      <c r="H15" s="32" t="n"/>
      <c r="I15" s="31" t="n"/>
      <c r="J15" s="31" t="n"/>
      <c r="K15" s="31" t="n"/>
      <c r="L15" s="32" t="n"/>
      <c r="M15" s="31" t="n"/>
      <c r="N15" s="32" t="n"/>
      <c r="O15" s="33">
        <f>IFERROR(INDEX(APvals,MATCH(H15&amp;"-"&amp;L15&amp;"-"&amp;N15,APkeys,0)),"")</f>
        <v/>
      </c>
      <c r="P15" s="31" t="n"/>
      <c r="Q15" s="31" t="n"/>
      <c r="R15" s="31" t="n"/>
      <c r="S15" s="31" t="n"/>
      <c r="T15" s="35" t="n"/>
      <c r="U15" s="35" t="n"/>
      <c r="V15" s="31" t="n"/>
      <c r="W15" s="32" t="n"/>
      <c r="X15" s="32" t="n"/>
      <c r="Y15" s="32" t="n"/>
      <c r="Z15" s="33">
        <f>IFERROR(INDEX(APvals,MATCH(W15&amp;"-"&amp;X15&amp;"-"&amp;Y15,APkeys,0)),"")</f>
        <v/>
      </c>
    </row>
    <row r="16" ht="46" customHeight="1">
      <c r="A16" s="26" t="n"/>
      <c r="B16" s="26" t="n"/>
      <c r="C16" s="26" t="n"/>
      <c r="D16" s="26" t="n"/>
      <c r="E16" s="26" t="n"/>
      <c r="F16" s="26" t="n"/>
      <c r="G16" s="26" t="n"/>
      <c r="H16" s="27" t="n"/>
      <c r="I16" s="26" t="n"/>
      <c r="J16" s="26" t="n"/>
      <c r="K16" s="26" t="n"/>
      <c r="L16" s="27" t="n"/>
      <c r="M16" s="26" t="n"/>
      <c r="N16" s="27" t="n"/>
      <c r="O16" s="28">
        <f>IFERROR(INDEX(APvals,MATCH(H16&amp;"-"&amp;L16&amp;"-"&amp;N16,APkeys,0)),"")</f>
        <v/>
      </c>
      <c r="P16" s="26" t="n"/>
      <c r="Q16" s="26" t="n"/>
      <c r="R16" s="26" t="n"/>
      <c r="S16" s="26" t="n"/>
      <c r="T16" s="30" t="n"/>
      <c r="U16" s="30" t="n"/>
      <c r="V16" s="26" t="n"/>
      <c r="W16" s="27" t="n"/>
      <c r="X16" s="27" t="n"/>
      <c r="Y16" s="27" t="n"/>
      <c r="Z16" s="28">
        <f>IFERROR(INDEX(APvals,MATCH(W16&amp;"-"&amp;X16&amp;"-"&amp;Y16,APkeys,0)),"")</f>
        <v/>
      </c>
    </row>
    <row r="17" ht="46" customHeight="1">
      <c r="A17" s="31" t="n"/>
      <c r="B17" s="31" t="n"/>
      <c r="C17" s="31" t="n"/>
      <c r="D17" s="31" t="n"/>
      <c r="E17" s="31" t="n"/>
      <c r="F17" s="31" t="n"/>
      <c r="G17" s="31" t="n"/>
      <c r="H17" s="32" t="n"/>
      <c r="I17" s="31" t="n"/>
      <c r="J17" s="31" t="n"/>
      <c r="K17" s="31" t="n"/>
      <c r="L17" s="32" t="n"/>
      <c r="M17" s="31" t="n"/>
      <c r="N17" s="32" t="n"/>
      <c r="O17" s="33">
        <f>IFERROR(INDEX(APvals,MATCH(H17&amp;"-"&amp;L17&amp;"-"&amp;N17,APkeys,0)),"")</f>
        <v/>
      </c>
      <c r="P17" s="31" t="n"/>
      <c r="Q17" s="31" t="n"/>
      <c r="R17" s="31" t="n"/>
      <c r="S17" s="31" t="n"/>
      <c r="T17" s="35" t="n"/>
      <c r="U17" s="35" t="n"/>
      <c r="V17" s="31" t="n"/>
      <c r="W17" s="32" t="n"/>
      <c r="X17" s="32" t="n"/>
      <c r="Y17" s="32" t="n"/>
      <c r="Z17" s="33">
        <f>IFERROR(INDEX(APvals,MATCH(W17&amp;"-"&amp;X17&amp;"-"&amp;Y17,APkeys,0)),"")</f>
        <v/>
      </c>
    </row>
    <row r="18" ht="46" customHeight="1">
      <c r="A18" s="26" t="n"/>
      <c r="B18" s="26" t="n"/>
      <c r="C18" s="26" t="n"/>
      <c r="D18" s="26" t="n"/>
      <c r="E18" s="26" t="n"/>
      <c r="F18" s="26" t="n"/>
      <c r="G18" s="26" t="n"/>
      <c r="H18" s="27" t="n"/>
      <c r="I18" s="26" t="n"/>
      <c r="J18" s="26" t="n"/>
      <c r="K18" s="26" t="n"/>
      <c r="L18" s="27" t="n"/>
      <c r="M18" s="26" t="n"/>
      <c r="N18" s="27" t="n"/>
      <c r="O18" s="28">
        <f>IFERROR(INDEX(APvals,MATCH(H18&amp;"-"&amp;L18&amp;"-"&amp;N18,APkeys,0)),"")</f>
        <v/>
      </c>
      <c r="P18" s="26" t="n"/>
      <c r="Q18" s="26" t="n"/>
      <c r="R18" s="26" t="n"/>
      <c r="S18" s="26" t="n"/>
      <c r="T18" s="30" t="n"/>
      <c r="U18" s="30" t="n"/>
      <c r="V18" s="26" t="n"/>
      <c r="W18" s="27" t="n"/>
      <c r="X18" s="27" t="n"/>
      <c r="Y18" s="27" t="n"/>
      <c r="Z18" s="28">
        <f>IFERROR(INDEX(APvals,MATCH(W18&amp;"-"&amp;X18&amp;"-"&amp;Y18,APkeys,0)),"")</f>
        <v/>
      </c>
    </row>
    <row r="19" ht="46" customHeight="1">
      <c r="A19" s="31" t="n"/>
      <c r="B19" s="31" t="n"/>
      <c r="C19" s="31" t="n"/>
      <c r="D19" s="31" t="n"/>
      <c r="E19" s="31" t="n"/>
      <c r="F19" s="31" t="n"/>
      <c r="G19" s="31" t="n"/>
      <c r="H19" s="32" t="n"/>
      <c r="I19" s="31" t="n"/>
      <c r="J19" s="31" t="n"/>
      <c r="K19" s="31" t="n"/>
      <c r="L19" s="32" t="n"/>
      <c r="M19" s="31" t="n"/>
      <c r="N19" s="32" t="n"/>
      <c r="O19" s="33">
        <f>IFERROR(INDEX(APvals,MATCH(H19&amp;"-"&amp;L19&amp;"-"&amp;N19,APkeys,0)),"")</f>
        <v/>
      </c>
      <c r="P19" s="31" t="n"/>
      <c r="Q19" s="31" t="n"/>
      <c r="R19" s="31" t="n"/>
      <c r="S19" s="31" t="n"/>
      <c r="T19" s="35" t="n"/>
      <c r="U19" s="35" t="n"/>
      <c r="V19" s="31" t="n"/>
      <c r="W19" s="32" t="n"/>
      <c r="X19" s="32" t="n"/>
      <c r="Y19" s="32" t="n"/>
      <c r="Z19" s="33">
        <f>IFERROR(INDEX(APvals,MATCH(W19&amp;"-"&amp;X19&amp;"-"&amp;Y19,APkeys,0)),"")</f>
        <v/>
      </c>
    </row>
    <row r="20" ht="46" customHeight="1">
      <c r="A20" s="26" t="n"/>
      <c r="B20" s="26" t="n"/>
      <c r="C20" s="26" t="n"/>
      <c r="D20" s="26" t="n"/>
      <c r="E20" s="26" t="n"/>
      <c r="F20" s="26" t="n"/>
      <c r="G20" s="26" t="n"/>
      <c r="H20" s="27" t="n"/>
      <c r="I20" s="26" t="n"/>
      <c r="J20" s="26" t="n"/>
      <c r="K20" s="26" t="n"/>
      <c r="L20" s="27" t="n"/>
      <c r="M20" s="26" t="n"/>
      <c r="N20" s="27" t="n"/>
      <c r="O20" s="28">
        <f>IFERROR(INDEX(APvals,MATCH(H20&amp;"-"&amp;L20&amp;"-"&amp;N20,APkeys,0)),"")</f>
        <v/>
      </c>
      <c r="P20" s="26" t="n"/>
      <c r="Q20" s="26" t="n"/>
      <c r="R20" s="26" t="n"/>
      <c r="S20" s="26" t="n"/>
      <c r="T20" s="30" t="n"/>
      <c r="U20" s="30" t="n"/>
      <c r="V20" s="26" t="n"/>
      <c r="W20" s="27" t="n"/>
      <c r="X20" s="27" t="n"/>
      <c r="Y20" s="27" t="n"/>
      <c r="Z20" s="28">
        <f>IFERROR(INDEX(APvals,MATCH(W20&amp;"-"&amp;X20&amp;"-"&amp;Y20,APkeys,0)),"")</f>
        <v/>
      </c>
    </row>
    <row r="21" ht="46" customHeight="1">
      <c r="A21" s="31" t="n"/>
      <c r="B21" s="31" t="n"/>
      <c r="C21" s="31" t="n"/>
      <c r="D21" s="31" t="n"/>
      <c r="E21" s="31" t="n"/>
      <c r="F21" s="31" t="n"/>
      <c r="G21" s="31" t="n"/>
      <c r="H21" s="32" t="n"/>
      <c r="I21" s="31" t="n"/>
      <c r="J21" s="31" t="n"/>
      <c r="K21" s="31" t="n"/>
      <c r="L21" s="32" t="n"/>
      <c r="M21" s="31" t="n"/>
      <c r="N21" s="32" t="n"/>
      <c r="O21" s="33">
        <f>IFERROR(INDEX(APvals,MATCH(H21&amp;"-"&amp;L21&amp;"-"&amp;N21,APkeys,0)),"")</f>
        <v/>
      </c>
      <c r="P21" s="31" t="n"/>
      <c r="Q21" s="31" t="n"/>
      <c r="R21" s="31" t="n"/>
      <c r="S21" s="31" t="n"/>
      <c r="T21" s="35" t="n"/>
      <c r="U21" s="35" t="n"/>
      <c r="V21" s="31" t="n"/>
      <c r="W21" s="32" t="n"/>
      <c r="X21" s="32" t="n"/>
      <c r="Y21" s="32" t="n"/>
      <c r="Z21" s="33">
        <f>IFERROR(INDEX(APvals,MATCH(W21&amp;"-"&amp;X21&amp;"-"&amp;Y21,APkeys,0)),"")</f>
        <v/>
      </c>
    </row>
    <row r="22" ht="46" customHeight="1">
      <c r="A22" s="26" t="n"/>
      <c r="B22" s="26" t="n"/>
      <c r="C22" s="26" t="n"/>
      <c r="D22" s="26" t="n"/>
      <c r="E22" s="26" t="n"/>
      <c r="F22" s="26" t="n"/>
      <c r="G22" s="26" t="n"/>
      <c r="H22" s="27" t="n"/>
      <c r="I22" s="26" t="n"/>
      <c r="J22" s="26" t="n"/>
      <c r="K22" s="26" t="n"/>
      <c r="L22" s="27" t="n"/>
      <c r="M22" s="26" t="n"/>
      <c r="N22" s="27" t="n"/>
      <c r="O22" s="28">
        <f>IFERROR(INDEX(APvals,MATCH(H22&amp;"-"&amp;L22&amp;"-"&amp;N22,APkeys,0)),"")</f>
        <v/>
      </c>
      <c r="P22" s="26" t="n"/>
      <c r="Q22" s="26" t="n"/>
      <c r="R22" s="26" t="n"/>
      <c r="S22" s="26" t="n"/>
      <c r="T22" s="30" t="n"/>
      <c r="U22" s="30" t="n"/>
      <c r="V22" s="26" t="n"/>
      <c r="W22" s="27" t="n"/>
      <c r="X22" s="27" t="n"/>
      <c r="Y22" s="27" t="n"/>
      <c r="Z22" s="28">
        <f>IFERROR(INDEX(APvals,MATCH(W22&amp;"-"&amp;X22&amp;"-"&amp;Y22,APkeys,0)),"")</f>
        <v/>
      </c>
    </row>
    <row r="23" ht="46" customHeight="1">
      <c r="A23" s="31" t="n"/>
      <c r="B23" s="31" t="n"/>
      <c r="C23" s="31" t="n"/>
      <c r="D23" s="31" t="n"/>
      <c r="E23" s="31" t="n"/>
      <c r="F23" s="31" t="n"/>
      <c r="G23" s="31" t="n"/>
      <c r="H23" s="32" t="n"/>
      <c r="I23" s="31" t="n"/>
      <c r="J23" s="31" t="n"/>
      <c r="K23" s="31" t="n"/>
      <c r="L23" s="32" t="n"/>
      <c r="M23" s="31" t="n"/>
      <c r="N23" s="32" t="n"/>
      <c r="O23" s="33">
        <f>IFERROR(INDEX(APvals,MATCH(H23&amp;"-"&amp;L23&amp;"-"&amp;N23,APkeys,0)),"")</f>
        <v/>
      </c>
      <c r="P23" s="31" t="n"/>
      <c r="Q23" s="31" t="n"/>
      <c r="R23" s="31" t="n"/>
      <c r="S23" s="31" t="n"/>
      <c r="T23" s="35" t="n"/>
      <c r="U23" s="35" t="n"/>
      <c r="V23" s="31" t="n"/>
      <c r="W23" s="32" t="n"/>
      <c r="X23" s="32" t="n"/>
      <c r="Y23" s="32" t="n"/>
      <c r="Z23" s="33">
        <f>IFERROR(INDEX(APvals,MATCH(W23&amp;"-"&amp;X23&amp;"-"&amp;Y23,APkeys,0)),"")</f>
        <v/>
      </c>
    </row>
    <row r="24" ht="46" customHeight="1">
      <c r="A24" s="26" t="n"/>
      <c r="B24" s="26" t="n"/>
      <c r="C24" s="26" t="n"/>
      <c r="D24" s="26" t="n"/>
      <c r="E24" s="26" t="n"/>
      <c r="F24" s="26" t="n"/>
      <c r="G24" s="26" t="n"/>
      <c r="H24" s="27" t="n"/>
      <c r="I24" s="26" t="n"/>
      <c r="J24" s="26" t="n"/>
      <c r="K24" s="26" t="n"/>
      <c r="L24" s="27" t="n"/>
      <c r="M24" s="26" t="n"/>
      <c r="N24" s="27" t="n"/>
      <c r="O24" s="28">
        <f>IFERROR(INDEX(APvals,MATCH(H24&amp;"-"&amp;L24&amp;"-"&amp;N24,APkeys,0)),"")</f>
        <v/>
      </c>
      <c r="P24" s="26" t="n"/>
      <c r="Q24" s="26" t="n"/>
      <c r="R24" s="26" t="n"/>
      <c r="S24" s="26" t="n"/>
      <c r="T24" s="30" t="n"/>
      <c r="U24" s="30" t="n"/>
      <c r="V24" s="26" t="n"/>
      <c r="W24" s="27" t="n"/>
      <c r="X24" s="27" t="n"/>
      <c r="Y24" s="27" t="n"/>
      <c r="Z24" s="28">
        <f>IFERROR(INDEX(APvals,MATCH(W24&amp;"-"&amp;X24&amp;"-"&amp;Y24,APkeys,0)),"")</f>
        <v/>
      </c>
    </row>
    <row r="25" ht="46" customHeight="1">
      <c r="A25" s="31" t="n"/>
      <c r="B25" s="31" t="n"/>
      <c r="C25" s="31" t="n"/>
      <c r="D25" s="31" t="n"/>
      <c r="E25" s="31" t="n"/>
      <c r="F25" s="31" t="n"/>
      <c r="G25" s="31" t="n"/>
      <c r="H25" s="32" t="n"/>
      <c r="I25" s="31" t="n"/>
      <c r="J25" s="31" t="n"/>
      <c r="K25" s="31" t="n"/>
      <c r="L25" s="32" t="n"/>
      <c r="M25" s="31" t="n"/>
      <c r="N25" s="32" t="n"/>
      <c r="O25" s="33">
        <f>IFERROR(INDEX(APvals,MATCH(H25&amp;"-"&amp;L25&amp;"-"&amp;N25,APkeys,0)),"")</f>
        <v/>
      </c>
      <c r="P25" s="31" t="n"/>
      <c r="Q25" s="31" t="n"/>
      <c r="R25" s="31" t="n"/>
      <c r="S25" s="31" t="n"/>
      <c r="T25" s="35" t="n"/>
      <c r="U25" s="35" t="n"/>
      <c r="V25" s="31" t="n"/>
      <c r="W25" s="32" t="n"/>
      <c r="X25" s="32" t="n"/>
      <c r="Y25" s="32" t="n"/>
      <c r="Z25" s="33">
        <f>IFERROR(INDEX(APvals,MATCH(W25&amp;"-"&amp;X25&amp;"-"&amp;Y25,APkeys,0)),"")</f>
        <v/>
      </c>
    </row>
    <row r="26" ht="46" customHeight="1">
      <c r="A26" s="26" t="n"/>
      <c r="B26" s="26" t="n"/>
      <c r="C26" s="26" t="n"/>
      <c r="D26" s="26" t="n"/>
      <c r="E26" s="26" t="n"/>
      <c r="F26" s="26" t="n"/>
      <c r="G26" s="26" t="n"/>
      <c r="H26" s="27" t="n"/>
      <c r="I26" s="26" t="n"/>
      <c r="J26" s="26" t="n"/>
      <c r="K26" s="26" t="n"/>
      <c r="L26" s="27" t="n"/>
      <c r="M26" s="26" t="n"/>
      <c r="N26" s="27" t="n"/>
      <c r="O26" s="28">
        <f>IFERROR(INDEX(APvals,MATCH(H26&amp;"-"&amp;L26&amp;"-"&amp;N26,APkeys,0)),"")</f>
        <v/>
      </c>
      <c r="P26" s="26" t="n"/>
      <c r="Q26" s="26" t="n"/>
      <c r="R26" s="26" t="n"/>
      <c r="S26" s="26" t="n"/>
      <c r="T26" s="30" t="n"/>
      <c r="U26" s="30" t="n"/>
      <c r="V26" s="26" t="n"/>
      <c r="W26" s="27" t="n"/>
      <c r="X26" s="27" t="n"/>
      <c r="Y26" s="27" t="n"/>
      <c r="Z26" s="28">
        <f>IFERROR(INDEX(APvals,MATCH(W26&amp;"-"&amp;X26&amp;"-"&amp;Y26,APkeys,0)),"")</f>
        <v/>
      </c>
    </row>
    <row r="27" ht="46" customHeight="1">
      <c r="A27" s="31" t="n"/>
      <c r="B27" s="31" t="n"/>
      <c r="C27" s="31" t="n"/>
      <c r="D27" s="31" t="n"/>
      <c r="E27" s="31" t="n"/>
      <c r="F27" s="31" t="n"/>
      <c r="G27" s="31" t="n"/>
      <c r="H27" s="32" t="n"/>
      <c r="I27" s="31" t="n"/>
      <c r="J27" s="31" t="n"/>
      <c r="K27" s="31" t="n"/>
      <c r="L27" s="32" t="n"/>
      <c r="M27" s="31" t="n"/>
      <c r="N27" s="32" t="n"/>
      <c r="O27" s="33">
        <f>IFERROR(INDEX(APvals,MATCH(H27&amp;"-"&amp;L27&amp;"-"&amp;N27,APkeys,0)),"")</f>
        <v/>
      </c>
      <c r="P27" s="31" t="n"/>
      <c r="Q27" s="31" t="n"/>
      <c r="R27" s="31" t="n"/>
      <c r="S27" s="31" t="n"/>
      <c r="T27" s="35" t="n"/>
      <c r="U27" s="35" t="n"/>
      <c r="V27" s="31" t="n"/>
      <c r="W27" s="32" t="n"/>
      <c r="X27" s="32" t="n"/>
      <c r="Y27" s="32" t="n"/>
      <c r="Z27" s="33">
        <f>IFERROR(INDEX(APvals,MATCH(W27&amp;"-"&amp;X27&amp;"-"&amp;Y27,APkeys,0)),"")</f>
        <v/>
      </c>
    </row>
    <row r="28" ht="46" customHeight="1">
      <c r="A28" s="26" t="n"/>
      <c r="B28" s="26" t="n"/>
      <c r="C28" s="26" t="n"/>
      <c r="D28" s="26" t="n"/>
      <c r="E28" s="26" t="n"/>
      <c r="F28" s="26" t="n"/>
      <c r="G28" s="26" t="n"/>
      <c r="H28" s="27" t="n"/>
      <c r="I28" s="26" t="n"/>
      <c r="J28" s="26" t="n"/>
      <c r="K28" s="26" t="n"/>
      <c r="L28" s="27" t="n"/>
      <c r="M28" s="26" t="n"/>
      <c r="N28" s="27" t="n"/>
      <c r="O28" s="28">
        <f>IFERROR(INDEX(APvals,MATCH(H28&amp;"-"&amp;L28&amp;"-"&amp;N28,APkeys,0)),"")</f>
        <v/>
      </c>
      <c r="P28" s="26" t="n"/>
      <c r="Q28" s="26" t="n"/>
      <c r="R28" s="26" t="n"/>
      <c r="S28" s="26" t="n"/>
      <c r="T28" s="30" t="n"/>
      <c r="U28" s="30" t="n"/>
      <c r="V28" s="26" t="n"/>
      <c r="W28" s="27" t="n"/>
      <c r="X28" s="27" t="n"/>
      <c r="Y28" s="27" t="n"/>
      <c r="Z28" s="28">
        <f>IFERROR(INDEX(APvals,MATCH(W28&amp;"-"&amp;X28&amp;"-"&amp;Y28,APkeys,0)),"")</f>
        <v/>
      </c>
    </row>
    <row r="29" ht="46" customHeight="1">
      <c r="A29" s="31" t="n"/>
      <c r="B29" s="31" t="n"/>
      <c r="C29" s="31" t="n"/>
      <c r="D29" s="31" t="n"/>
      <c r="E29" s="31" t="n"/>
      <c r="F29" s="31" t="n"/>
      <c r="G29" s="31" t="n"/>
      <c r="H29" s="32" t="n"/>
      <c r="I29" s="31" t="n"/>
      <c r="J29" s="31" t="n"/>
      <c r="K29" s="31" t="n"/>
      <c r="L29" s="32" t="n"/>
      <c r="M29" s="31" t="n"/>
      <c r="N29" s="32" t="n"/>
      <c r="O29" s="33">
        <f>IFERROR(INDEX(APvals,MATCH(H29&amp;"-"&amp;L29&amp;"-"&amp;N29,APkeys,0)),"")</f>
        <v/>
      </c>
      <c r="P29" s="31" t="n"/>
      <c r="Q29" s="31" t="n"/>
      <c r="R29" s="31" t="n"/>
      <c r="S29" s="31" t="n"/>
      <c r="T29" s="35" t="n"/>
      <c r="U29" s="35" t="n"/>
      <c r="V29" s="31" t="n"/>
      <c r="W29" s="32" t="n"/>
      <c r="X29" s="32" t="n"/>
      <c r="Y29" s="32" t="n"/>
      <c r="Z29" s="33">
        <f>IFERROR(INDEX(APvals,MATCH(W29&amp;"-"&amp;X29&amp;"-"&amp;Y29,APkeys,0)),"")</f>
        <v/>
      </c>
    </row>
    <row r="30" ht="46" customHeight="1">
      <c r="A30" s="26" t="n"/>
      <c r="B30" s="26" t="n"/>
      <c r="C30" s="26" t="n"/>
      <c r="D30" s="26" t="n"/>
      <c r="E30" s="26" t="n"/>
      <c r="F30" s="26" t="n"/>
      <c r="G30" s="26" t="n"/>
      <c r="H30" s="27" t="n"/>
      <c r="I30" s="26" t="n"/>
      <c r="J30" s="26" t="n"/>
      <c r="K30" s="26" t="n"/>
      <c r="L30" s="27" t="n"/>
      <c r="M30" s="26" t="n"/>
      <c r="N30" s="27" t="n"/>
      <c r="O30" s="28">
        <f>IFERROR(INDEX(APvals,MATCH(H30&amp;"-"&amp;L30&amp;"-"&amp;N30,APkeys,0)),"")</f>
        <v/>
      </c>
      <c r="P30" s="26" t="n"/>
      <c r="Q30" s="26" t="n"/>
      <c r="R30" s="26" t="n"/>
      <c r="S30" s="26" t="n"/>
      <c r="T30" s="30" t="n"/>
      <c r="U30" s="30" t="n"/>
      <c r="V30" s="26" t="n"/>
      <c r="W30" s="27" t="n"/>
      <c r="X30" s="27" t="n"/>
      <c r="Y30" s="27" t="n"/>
      <c r="Z30" s="28">
        <f>IFERROR(INDEX(APvals,MATCH(W30&amp;"-"&amp;X30&amp;"-"&amp;Y30,APkeys,0)),"")</f>
        <v/>
      </c>
    </row>
    <row r="31" ht="46" customHeight="1">
      <c r="A31" s="31" t="n"/>
      <c r="B31" s="31" t="n"/>
      <c r="C31" s="31" t="n"/>
      <c r="D31" s="31" t="n"/>
      <c r="E31" s="31" t="n"/>
      <c r="F31" s="31" t="n"/>
      <c r="G31" s="31" t="n"/>
      <c r="H31" s="32" t="n"/>
      <c r="I31" s="31" t="n"/>
      <c r="J31" s="31" t="n"/>
      <c r="K31" s="31" t="n"/>
      <c r="L31" s="32" t="n"/>
      <c r="M31" s="31" t="n"/>
      <c r="N31" s="32" t="n"/>
      <c r="O31" s="33">
        <f>IFERROR(INDEX(APvals,MATCH(H31&amp;"-"&amp;L31&amp;"-"&amp;N31,APkeys,0)),"")</f>
        <v/>
      </c>
      <c r="P31" s="31" t="n"/>
      <c r="Q31" s="31" t="n"/>
      <c r="R31" s="31" t="n"/>
      <c r="S31" s="31" t="n"/>
      <c r="T31" s="35" t="n"/>
      <c r="U31" s="35" t="n"/>
      <c r="V31" s="31" t="n"/>
      <c r="W31" s="32" t="n"/>
      <c r="X31" s="32" t="n"/>
      <c r="Y31" s="32" t="n"/>
      <c r="Z31" s="33">
        <f>IFERROR(INDEX(APvals,MATCH(W31&amp;"-"&amp;X31&amp;"-"&amp;Y31,APkeys,0)),"")</f>
        <v/>
      </c>
    </row>
    <row r="32" ht="46" customHeight="1">
      <c r="A32" s="26" t="n"/>
      <c r="B32" s="26" t="n"/>
      <c r="C32" s="26" t="n"/>
      <c r="D32" s="26" t="n"/>
      <c r="E32" s="26" t="n"/>
      <c r="F32" s="26" t="n"/>
      <c r="G32" s="26" t="n"/>
      <c r="H32" s="27" t="n"/>
      <c r="I32" s="26" t="n"/>
      <c r="J32" s="26" t="n"/>
      <c r="K32" s="26" t="n"/>
      <c r="L32" s="27" t="n"/>
      <c r="M32" s="26" t="n"/>
      <c r="N32" s="27" t="n"/>
      <c r="O32" s="28">
        <f>IFERROR(INDEX(APvals,MATCH(H32&amp;"-"&amp;L32&amp;"-"&amp;N32,APkeys,0)),"")</f>
        <v/>
      </c>
      <c r="P32" s="26" t="n"/>
      <c r="Q32" s="26" t="n"/>
      <c r="R32" s="26" t="n"/>
      <c r="S32" s="26" t="n"/>
      <c r="T32" s="30" t="n"/>
      <c r="U32" s="30" t="n"/>
      <c r="V32" s="26" t="n"/>
      <c r="W32" s="27" t="n"/>
      <c r="X32" s="27" t="n"/>
      <c r="Y32" s="27" t="n"/>
      <c r="Z32" s="28">
        <f>IFERROR(INDEX(APvals,MATCH(W32&amp;"-"&amp;X32&amp;"-"&amp;Y32,APkeys,0)),"")</f>
        <v/>
      </c>
    </row>
    <row r="33" ht="46" customHeight="1">
      <c r="A33" s="31" t="n"/>
      <c r="B33" s="31" t="n"/>
      <c r="C33" s="31" t="n"/>
      <c r="D33" s="31" t="n"/>
      <c r="E33" s="31" t="n"/>
      <c r="F33" s="31" t="n"/>
      <c r="G33" s="31" t="n"/>
      <c r="H33" s="32" t="n"/>
      <c r="I33" s="31" t="n"/>
      <c r="J33" s="31" t="n"/>
      <c r="K33" s="31" t="n"/>
      <c r="L33" s="32" t="n"/>
      <c r="M33" s="31" t="n"/>
      <c r="N33" s="32" t="n"/>
      <c r="O33" s="33">
        <f>IFERROR(INDEX(APvals,MATCH(H33&amp;"-"&amp;L33&amp;"-"&amp;N33,APkeys,0)),"")</f>
        <v/>
      </c>
      <c r="P33" s="31" t="n"/>
      <c r="Q33" s="31" t="n"/>
      <c r="R33" s="31" t="n"/>
      <c r="S33" s="31" t="n"/>
      <c r="T33" s="35" t="n"/>
      <c r="U33" s="35" t="n"/>
      <c r="V33" s="31" t="n"/>
      <c r="W33" s="32" t="n"/>
      <c r="X33" s="32" t="n"/>
      <c r="Y33" s="32" t="n"/>
      <c r="Z33" s="33">
        <f>IFERROR(INDEX(APvals,MATCH(W33&amp;"-"&amp;X33&amp;"-"&amp;Y33,APkeys,0)),"")</f>
        <v/>
      </c>
    </row>
    <row r="35" ht="22" customHeight="1">
      <c r="A35" s="18" t="inlineStr">
        <is>
          <t>Qualiteh Academy  ·  qualiteh.com  ·  rankovic@qualiteh.com  ·  Structured per AIAG-VDA FMEA methodology  ·  v1.0</t>
        </is>
      </c>
      <c r="B35" s="12" t="n"/>
      <c r="C35" s="12" t="n"/>
      <c r="D35" s="12" t="n"/>
      <c r="E35" s="12" t="n"/>
      <c r="F35" s="12" t="n"/>
      <c r="G35" s="12" t="n"/>
      <c r="H35" s="12" t="n"/>
      <c r="I35" s="12" t="n"/>
      <c r="J35" s="12" t="n"/>
      <c r="K35" s="12" t="n"/>
      <c r="L35" s="12" t="n"/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</row>
  </sheetData>
  <sheetProtection selectLockedCells="0" selectUnlockedCells="0" sheet="1" objects="0" insertRows="1" insertHyperlinks="1" autoFilter="0" scenarios="0" formatColumns="0" deleteColumns="1" insertColumns="1" pivotTables="1" deleteRows="1" formatCells="0" formatRows="0" sort="0"/>
  <mergeCells count="7">
    <mergeCell ref="D2:F2"/>
    <mergeCell ref="A1:Z1"/>
    <mergeCell ref="R2:Z2"/>
    <mergeCell ref="A35:Z35"/>
    <mergeCell ref="G2:J2"/>
    <mergeCell ref="K2:Q2"/>
    <mergeCell ref="A2:C2"/>
  </mergeCells>
  <conditionalFormatting sqref="O4:O33">
    <cfRule type="cellIs" priority="1" operator="equal" dxfId="0">
      <formula>"H"</formula>
    </cfRule>
    <cfRule type="cellIs" priority="2" operator="equal" dxfId="1">
      <formula>"M"</formula>
    </cfRule>
    <cfRule type="cellIs" priority="3" operator="equal" dxfId="2">
      <formula>"L"</formula>
    </cfRule>
  </conditionalFormatting>
  <conditionalFormatting sqref="Z4:Z33">
    <cfRule type="cellIs" priority="4" operator="equal" dxfId="0">
      <formula>"H"</formula>
    </cfRule>
    <cfRule type="cellIs" priority="5" operator="equal" dxfId="1">
      <formula>"M"</formula>
    </cfRule>
    <cfRule type="cellIs" priority="6" operator="equal" dxfId="2">
      <formula>"L"</formula>
    </cfRule>
  </conditionalFormatting>
  <conditionalFormatting sqref="H4:H33">
    <cfRule type="colorScale" priority="7">
      <colorScale>
        <cfvo type="num" val="1"/>
        <cfvo type="num" val="5"/>
        <cfvo type="num" val="10"/>
        <color rgb="0010B981"/>
        <color rgb="00F59E0B"/>
        <color rgb="00DC2626"/>
      </colorScale>
    </cfRule>
  </conditionalFormatting>
  <conditionalFormatting sqref="W4:W33">
    <cfRule type="colorScale" priority="8">
      <colorScale>
        <cfvo type="num" val="1"/>
        <cfvo type="num" val="5"/>
        <cfvo type="num" val="10"/>
        <color rgb="0010B981"/>
        <color rgb="00F59E0B"/>
        <color rgb="00DC2626"/>
      </colorScale>
    </cfRule>
  </conditionalFormatting>
  <dataValidations count="7">
    <dataValidation sqref="H4:H33" showDropDown="0" showInputMessage="0" showErrorMessage="1" allowBlank="1" errorTitle="Invalid rating" error="Enter a rating from 1 to 10." type="list">
      <formula1>"1,2,3,4,5,6,7,8,9,10"</formula1>
    </dataValidation>
    <dataValidation sqref="L4:L33" showDropDown="0" showInputMessage="0" showErrorMessage="1" allowBlank="1" errorTitle="Invalid rating" error="Enter a rating from 1 to 10." type="list">
      <formula1>"1,2,3,4,5,6,7,8,9,10"</formula1>
    </dataValidation>
    <dataValidation sqref="N4:N33" showDropDown="0" showInputMessage="0" showErrorMessage="1" allowBlank="1" errorTitle="Invalid rating" error="Enter a rating from 1 to 10." type="list">
      <formula1>"1,2,3,4,5,6,7,8,9,10"</formula1>
    </dataValidation>
    <dataValidation sqref="W4:W33" showDropDown="0" showInputMessage="0" showErrorMessage="1" allowBlank="1" errorTitle="Invalid rating" error="Enter a rating from 1 to 10." type="list">
      <formula1>"1,2,3,4,5,6,7,8,9,10"</formula1>
    </dataValidation>
    <dataValidation sqref="X4:X33" showDropDown="0" showInputMessage="0" showErrorMessage="1" allowBlank="1" errorTitle="Invalid rating" error="Enter a rating from 1 to 10." type="list">
      <formula1>"1,2,3,4,5,6,7,8,9,10"</formula1>
    </dataValidation>
    <dataValidation sqref="Y4:Y33" showDropDown="0" showInputMessage="0" showErrorMessage="1" allowBlank="1" errorTitle="Invalid rating" error="Enter a rating from 1 to 10." type="list">
      <formula1>"1,2,3,4,5,6,7,8,9,10"</formula1>
    </dataValidation>
    <dataValidation sqref="U4:U33" showDropDown="0" showInputMessage="0" showErrorMessage="1" allowBlank="1" type="list">
      <formula1>"Open,In-progress,Done"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2" customWidth="1" min="3" max="3"/>
    <col width="86" customWidth="1" min="4" max="4"/>
    <col width="8" customWidth="1" min="5" max="5"/>
  </cols>
  <sheetData>
    <row r="1" ht="52" customHeight="1">
      <c r="A1" s="11" t="inlineStr">
        <is>
          <t>Rating reference</t>
        </is>
      </c>
      <c r="B1" s="12" t="n"/>
      <c r="C1" s="12" t="n"/>
      <c r="D1" s="12" t="n"/>
      <c r="E1" s="12" t="n"/>
    </row>
    <row r="2" ht="18" customHeight="1">
      <c r="A2" s="13" t="inlineStr">
        <is>
          <t>Severity, Occurrence, Detection (1–10) and the Action Priority logic — Qualiteh-worded</t>
        </is>
      </c>
      <c r="B2" s="12" t="n"/>
      <c r="C2" s="12" t="n"/>
      <c r="D2" s="12" t="n"/>
      <c r="E2" s="12" t="n"/>
    </row>
    <row r="3" ht="4" customHeight="1">
      <c r="A3" s="7" t="n"/>
      <c r="B3" s="7" t="n"/>
      <c r="C3" s="7" t="n"/>
      <c r="D3" s="7" t="n"/>
      <c r="E3" s="7" t="n"/>
    </row>
    <row r="5" ht="22" customHeight="1">
      <c r="B5" s="14" t="inlineStr">
        <is>
          <t>Severity (S) — impact of the failure effect</t>
        </is>
      </c>
    </row>
    <row r="6" ht="18" customHeight="1">
      <c r="B6" s="36" t="inlineStr">
        <is>
          <t>Rating</t>
        </is>
      </c>
      <c r="C6" s="36" t="inlineStr">
        <is>
          <t>Level</t>
        </is>
      </c>
      <c r="D6" s="36" t="inlineStr">
        <is>
          <t>Criteria</t>
        </is>
      </c>
    </row>
    <row r="7" ht="30" customHeight="1">
      <c r="B7" s="37" t="n">
        <v>10</v>
      </c>
      <c r="C7" s="38" t="inlineStr">
        <is>
          <t>Hazardous</t>
        </is>
      </c>
      <c r="D7" s="39" t="inlineStr">
        <is>
          <t>May endanger the operator or violate regulations without warning; affects safe operation / health of road users.</t>
        </is>
      </c>
    </row>
    <row r="8" ht="30" customHeight="1">
      <c r="B8" s="40" t="n">
        <v>9</v>
      </c>
      <c r="C8" s="41" t="inlineStr">
        <is>
          <t>Critical (safety/reg.)</t>
        </is>
      </c>
      <c r="D8" s="42" t="inlineStr">
        <is>
          <t>Failure leads to non-compliance with regulations or a safety effect with warning; loss of essential vehicle function.</t>
        </is>
      </c>
    </row>
    <row r="9" ht="30" customHeight="1">
      <c r="B9" s="37" t="n">
        <v>8</v>
      </c>
      <c r="C9" s="38" t="inlineStr">
        <is>
          <t>Very high</t>
        </is>
      </c>
      <c r="D9" s="39" t="inlineStr">
        <is>
          <t>100% of product may be scrapped; line shutdown &gt; one shift; loss of an essential function at the end user.</t>
        </is>
      </c>
    </row>
    <row r="10" ht="30" customHeight="1">
      <c r="B10" s="40" t="n">
        <v>7</v>
      </c>
      <c r="C10" s="41" t="inlineStr">
        <is>
          <t>High</t>
        </is>
      </c>
      <c r="D10" s="42" t="inlineStr">
        <is>
          <t>A portion of product scrapped; line shutdown ~1 hr to a full shift; degradation of an essential function.</t>
        </is>
      </c>
    </row>
    <row r="11" ht="30" customHeight="1">
      <c r="B11" s="37" t="n">
        <v>6</v>
      </c>
      <c r="C11" s="38" t="inlineStr">
        <is>
          <t>Moderate</t>
        </is>
      </c>
      <c r="D11" s="39" t="inlineStr">
        <is>
          <t>100% of run reworked off-line and accepted; line stoppage up to one hour; loss of a convenience function.</t>
        </is>
      </c>
    </row>
    <row r="12" ht="30" customHeight="1">
      <c r="B12" s="40" t="n">
        <v>5</v>
      </c>
      <c r="C12" s="41" t="inlineStr">
        <is>
          <t>Low</t>
        </is>
      </c>
      <c r="D12" s="42" t="inlineStr">
        <is>
          <t>A portion of the run reworked off-line; sort required, no line stoppage; degradation of a convenience function.</t>
        </is>
      </c>
    </row>
    <row r="13" ht="30" customHeight="1">
      <c r="B13" s="37" t="n">
        <v>4</v>
      </c>
      <c r="C13" s="38" t="inlineStr">
        <is>
          <t>Very low</t>
        </is>
      </c>
      <c r="D13" s="39" t="inlineStr">
        <is>
          <t>100% of run reworked in-station before processing; appearance/feel unacceptable to most customers.</t>
        </is>
      </c>
    </row>
    <row r="14" ht="30" customHeight="1">
      <c r="B14" s="40" t="n">
        <v>3</v>
      </c>
      <c r="C14" s="41" t="inlineStr">
        <is>
          <t>Minor</t>
        </is>
      </c>
      <c r="D14" s="42" t="inlineStr">
        <is>
          <t>A portion reworked in-station; appearance/feel unacceptable to many customers.</t>
        </is>
      </c>
    </row>
    <row r="15" ht="30" customHeight="1">
      <c r="B15" s="37" t="n">
        <v>2</v>
      </c>
      <c r="C15" s="38" t="inlineStr">
        <is>
          <t>Very minor</t>
        </is>
      </c>
      <c r="D15" s="39" t="inlineStr">
        <is>
          <t>Slight inconvenience to the process/operator; appearance/feel noticed by discerning customers.</t>
        </is>
      </c>
    </row>
    <row r="16" ht="30" customHeight="1">
      <c r="B16" s="40" t="n">
        <v>1</v>
      </c>
      <c r="C16" s="41" t="inlineStr">
        <is>
          <t>None</t>
        </is>
      </c>
      <c r="D16" s="42" t="inlineStr">
        <is>
          <t>No discernible effect.</t>
        </is>
      </c>
    </row>
    <row r="18" ht="22" customHeight="1">
      <c r="B18" s="14" t="inlineStr">
        <is>
          <t>Occurrence (O) — likelihood of the failure cause</t>
        </is>
      </c>
    </row>
    <row r="19" ht="18" customHeight="1">
      <c r="B19" s="43" t="inlineStr">
        <is>
          <t>Rating</t>
        </is>
      </c>
      <c r="C19" s="43" t="inlineStr">
        <is>
          <t>Level</t>
        </is>
      </c>
      <c r="D19" s="43" t="inlineStr">
        <is>
          <t>Criteria</t>
        </is>
      </c>
    </row>
    <row r="20" ht="30" customHeight="1">
      <c r="B20" s="37" t="n">
        <v>10</v>
      </c>
      <c r="C20" s="38" t="inlineStr">
        <is>
          <t>Extremely high</t>
        </is>
      </c>
      <c r="D20" s="39" t="inlineStr">
        <is>
          <t>New process, no prevention controls; failure cause occurrence cannot be determined.</t>
        </is>
      </c>
    </row>
    <row r="21" ht="30" customHeight="1">
      <c r="B21" s="40" t="n">
        <v>9</v>
      </c>
      <c r="C21" s="41" t="inlineStr">
        <is>
          <t>Very high</t>
        </is>
      </c>
      <c r="D21" s="42" t="inlineStr">
        <is>
          <t>Limited experience; newly developed process; prevention not targeted to the specific cause.</t>
        </is>
      </c>
    </row>
    <row r="22" ht="30" customHeight="1">
      <c r="B22" s="37" t="n">
        <v>8</v>
      </c>
      <c r="C22" s="38" t="inlineStr">
        <is>
          <t>High</t>
        </is>
      </c>
      <c r="D22" s="39" t="inlineStr">
        <is>
          <t>Known but problematic process; few applicable best practices; significant process challenges.</t>
        </is>
      </c>
    </row>
    <row r="23" ht="30" customHeight="1">
      <c r="B23" s="40" t="n">
        <v>7</v>
      </c>
      <c r="C23" s="41" t="inlineStr">
        <is>
          <t>Moderately high</t>
        </is>
      </c>
      <c r="D23" s="42" t="inlineStr">
        <is>
          <t>Similar process with prior nonconformance above an acceptable rate; new application.</t>
        </is>
      </c>
    </row>
    <row r="24" ht="30" customHeight="1">
      <c r="B24" s="37" t="n">
        <v>6</v>
      </c>
      <c r="C24" s="38" t="inlineStr">
        <is>
          <t>Moderate</t>
        </is>
      </c>
      <c r="D24" s="39" t="inlineStr">
        <is>
          <t>Similar process with some nonconformance; prevention exists but is insufficient to ensure no failure.</t>
        </is>
      </c>
    </row>
    <row r="25" ht="30" customHeight="1">
      <c r="B25" s="40" t="n">
        <v>5</v>
      </c>
      <c r="C25" s="41" t="inlineStr">
        <is>
          <t>Moderate-low</t>
        </is>
      </c>
      <c r="D25" s="42" t="inlineStr">
        <is>
          <t>Successfully validated similar process; best practices re-evaluated but not yet proven for this case.</t>
        </is>
      </c>
    </row>
    <row r="26" ht="30" customHeight="1">
      <c r="B26" s="37" t="n">
        <v>4</v>
      </c>
      <c r="C26" s="38" t="inlineStr">
        <is>
          <t>Low</t>
        </is>
      </c>
      <c r="D26" s="39" t="inlineStr">
        <is>
          <t>New setup based on a proven process; conforms to best practices; low risk of process challenges.</t>
        </is>
      </c>
    </row>
    <row r="27" ht="30" customHeight="1">
      <c r="B27" s="40" t="n">
        <v>3</v>
      </c>
      <c r="C27" s="41" t="inlineStr">
        <is>
          <t>Very low</t>
        </is>
      </c>
      <c r="D27" s="42" t="inlineStr">
        <is>
          <t>Process tried and tested in series production; capability within limits on a similar application.</t>
        </is>
      </c>
    </row>
    <row r="28" ht="30" customHeight="1">
      <c r="B28" s="37" t="n">
        <v>2</v>
      </c>
      <c r="C28" s="38" t="inlineStr">
        <is>
          <t>Remote</t>
        </is>
      </c>
      <c r="D28" s="39" t="inlineStr">
        <is>
          <t>Carry-over process with successful series history; strong margin of capability; lessons learned applied.</t>
        </is>
      </c>
    </row>
    <row r="29" ht="30" customHeight="1">
      <c r="B29" s="40" t="n">
        <v>1</v>
      </c>
      <c r="C29" s="41" t="inlineStr">
        <is>
          <t>Virtually eliminated</t>
        </is>
      </c>
      <c r="D29" s="42" t="inlineStr">
        <is>
          <t>Cause prevented by demonstrated controls and failure-free series history; cannot occur in production.</t>
        </is>
      </c>
    </row>
    <row r="31" ht="22" customHeight="1">
      <c r="B31" s="14" t="inlineStr">
        <is>
          <t>Detection (D) — ability to detect the cause/mode</t>
        </is>
      </c>
    </row>
    <row r="32" ht="18" customHeight="1">
      <c r="B32" s="44" t="inlineStr">
        <is>
          <t>Rating</t>
        </is>
      </c>
      <c r="C32" s="44" t="inlineStr">
        <is>
          <t>Level</t>
        </is>
      </c>
      <c r="D32" s="44" t="inlineStr">
        <is>
          <t>Criteria</t>
        </is>
      </c>
    </row>
    <row r="33" ht="30" customHeight="1">
      <c r="B33" s="37" t="n">
        <v>10</v>
      </c>
      <c r="C33" s="38" t="inlineStr">
        <is>
          <t>Almost impossible</t>
        </is>
      </c>
      <c r="D33" s="39" t="inlineStr">
        <is>
          <t>No detection method established or known; failure will not / cannot be detected.</t>
        </is>
      </c>
    </row>
    <row r="34" ht="30" customHeight="1">
      <c r="B34" s="40" t="n">
        <v>9</v>
      </c>
      <c r="C34" s="41" t="inlineStr">
        <is>
          <t>Very remote</t>
        </is>
      </c>
      <c r="D34" s="42" t="inlineStr">
        <is>
          <t>Failure not easily detected; random audits &lt; 100%; unlikely to detect a malfunction.</t>
        </is>
      </c>
    </row>
    <row r="35" ht="30" customHeight="1">
      <c r="B35" s="37" t="n">
        <v>8</v>
      </c>
      <c r="C35" s="38" t="inlineStr">
        <is>
          <t>Remote</t>
        </is>
      </c>
      <c r="D35" s="39" t="inlineStr">
        <is>
          <t>Defect detected downstream by human visual/tactile/audible means; method capability uncertain.</t>
        </is>
      </c>
    </row>
    <row r="36" ht="30" customHeight="1">
      <c r="B36" s="40" t="n">
        <v>7</v>
      </c>
      <c r="C36" s="41" t="inlineStr">
        <is>
          <t>Very low</t>
        </is>
      </c>
      <c r="D36" s="42" t="inlineStr">
        <is>
          <t>Defect detected in-station by human visual/tactile/audible means; little experience with the method.</t>
        </is>
      </c>
    </row>
    <row r="37" ht="30" customHeight="1">
      <c r="B37" s="37" t="n">
        <v>6</v>
      </c>
      <c r="C37" s="38" t="inlineStr">
        <is>
          <t>Low</t>
        </is>
      </c>
      <c r="D37" s="39" t="inlineStr">
        <is>
          <t>Defect detected downstream via variable/attribute gauging; method not yet proven for this application.</t>
        </is>
      </c>
    </row>
    <row r="38" ht="30" customHeight="1">
      <c r="B38" s="40" t="n">
        <v>5</v>
      </c>
      <c r="C38" s="41" t="inlineStr">
        <is>
          <t>Moderate</t>
        </is>
      </c>
      <c r="D38" s="42" t="inlineStr">
        <is>
          <t>Defect/error detected in-station via gauging; method proven on comparable products; MSA confirmed.</t>
        </is>
      </c>
    </row>
    <row r="39" ht="30" customHeight="1">
      <c r="B39" s="37" t="n">
        <v>4</v>
      </c>
      <c r="C39" s="38" t="inlineStr">
        <is>
          <t>Moderately high</t>
        </is>
      </c>
      <c r="D39" s="39" t="inlineStr">
        <is>
          <t>Detected downstream by controls that detect AND control discrepant product; error-proofing verified.</t>
        </is>
      </c>
    </row>
    <row r="40" ht="30" customHeight="1">
      <c r="B40" s="40" t="n">
        <v>3</v>
      </c>
      <c r="C40" s="41" t="inlineStr">
        <is>
          <t>High</t>
        </is>
      </c>
      <c r="D40" s="42" t="inlineStr">
        <is>
          <t>Detected in-station by controls that detect AND control discrepant product; error-proofing verified.</t>
        </is>
      </c>
    </row>
    <row r="41" ht="30" customHeight="1">
      <c r="B41" s="37" t="n">
        <v>2</v>
      </c>
      <c r="C41" s="38" t="inlineStr">
        <is>
          <t>Very high</t>
        </is>
      </c>
      <c r="D41" s="39" t="inlineStr">
        <is>
          <t>Error detected in-station and discrepant product prevented; proven method, MSA confirmed.</t>
        </is>
      </c>
    </row>
    <row r="42" ht="30" customHeight="1">
      <c r="B42" s="40" t="n">
        <v>1</v>
      </c>
      <c r="C42" s="41" t="inlineStr">
        <is>
          <t>Almost certain</t>
        </is>
      </c>
      <c r="D42" s="42" t="inlineStr">
        <is>
          <t>Discrepant product cannot be produced by design of part/fixture/tooling; effectiveness demonstrated.</t>
        </is>
      </c>
    </row>
    <row r="44" ht="22" customHeight="1">
      <c r="B44" s="14" t="inlineStr">
        <is>
          <t>Action Priority (AP) decision logic — replaces RPN</t>
        </is>
      </c>
    </row>
    <row r="45" ht="28" customHeight="1">
      <c r="B45" s="45" t="inlineStr">
        <is>
          <t>AP is read from Severity, Occurrence and Detection together. The bands below summarise the logic the worksheet applies automatically (S=1, or O=1 &amp; D=1, → Low).</t>
        </is>
      </c>
    </row>
    <row r="46" ht="18" customHeight="1">
      <c r="B46" s="46" t="inlineStr">
        <is>
          <t>Severity (S)</t>
        </is>
      </c>
      <c r="C46" s="46" t="inlineStr">
        <is>
          <t>Occurrence (O)</t>
        </is>
      </c>
      <c r="D46" s="46" t="inlineStr">
        <is>
          <t>Detection (D)</t>
        </is>
      </c>
      <c r="E46" s="46" t="inlineStr">
        <is>
          <t>AP</t>
        </is>
      </c>
    </row>
    <row r="47" ht="16" customHeight="1">
      <c r="B47" s="47" t="inlineStr">
        <is>
          <t>9–10</t>
        </is>
      </c>
      <c r="C47" s="47" t="inlineStr">
        <is>
          <t>6–10</t>
        </is>
      </c>
      <c r="D47" s="47" t="inlineStr">
        <is>
          <t>any</t>
        </is>
      </c>
      <c r="E47" s="48" t="inlineStr">
        <is>
          <t>H</t>
        </is>
      </c>
    </row>
    <row r="48" ht="16" customHeight="1">
      <c r="B48" s="47" t="inlineStr">
        <is>
          <t>9–10</t>
        </is>
      </c>
      <c r="C48" s="47" t="inlineStr">
        <is>
          <t>4–5</t>
        </is>
      </c>
      <c r="D48" s="47" t="inlineStr">
        <is>
          <t>5–10</t>
        </is>
      </c>
      <c r="E48" s="48" t="inlineStr">
        <is>
          <t>H</t>
        </is>
      </c>
    </row>
    <row r="49" ht="16" customHeight="1">
      <c r="B49" s="47" t="inlineStr">
        <is>
          <t>9–10</t>
        </is>
      </c>
      <c r="C49" s="47" t="inlineStr">
        <is>
          <t>4–5</t>
        </is>
      </c>
      <c r="D49" s="47" t="inlineStr">
        <is>
          <t>2–4</t>
        </is>
      </c>
      <c r="E49" s="49" t="inlineStr">
        <is>
          <t>M</t>
        </is>
      </c>
    </row>
    <row r="50" ht="16" customHeight="1">
      <c r="B50" s="47" t="inlineStr">
        <is>
          <t>9–10</t>
        </is>
      </c>
      <c r="C50" s="47" t="inlineStr">
        <is>
          <t>2–3</t>
        </is>
      </c>
      <c r="D50" s="47" t="inlineStr">
        <is>
          <t>7–10</t>
        </is>
      </c>
      <c r="E50" s="48" t="inlineStr">
        <is>
          <t>H</t>
        </is>
      </c>
    </row>
    <row r="51" ht="16" customHeight="1">
      <c r="B51" s="47" t="inlineStr">
        <is>
          <t>9–10</t>
        </is>
      </c>
      <c r="C51" s="47" t="inlineStr">
        <is>
          <t>2–3</t>
        </is>
      </c>
      <c r="D51" s="47" t="inlineStr">
        <is>
          <t>5–6</t>
        </is>
      </c>
      <c r="E51" s="49" t="inlineStr">
        <is>
          <t>M</t>
        </is>
      </c>
    </row>
    <row r="52" ht="16" customHeight="1">
      <c r="B52" s="47" t="inlineStr">
        <is>
          <t>9–10</t>
        </is>
      </c>
      <c r="C52" s="47" t="inlineStr">
        <is>
          <t>2–3</t>
        </is>
      </c>
      <c r="D52" s="47" t="inlineStr">
        <is>
          <t>2–4</t>
        </is>
      </c>
      <c r="E52" s="50" t="inlineStr">
        <is>
          <t>L</t>
        </is>
      </c>
    </row>
    <row r="53" ht="16" customHeight="1">
      <c r="B53" s="47" t="inlineStr">
        <is>
          <t>5–8</t>
        </is>
      </c>
      <c r="C53" s="47" t="inlineStr">
        <is>
          <t>8–10</t>
        </is>
      </c>
      <c r="D53" s="47" t="inlineStr">
        <is>
          <t>any</t>
        </is>
      </c>
      <c r="E53" s="48" t="inlineStr">
        <is>
          <t>H</t>
        </is>
      </c>
    </row>
    <row r="54" ht="16" customHeight="1">
      <c r="B54" s="47" t="inlineStr">
        <is>
          <t>5–8</t>
        </is>
      </c>
      <c r="C54" s="47" t="inlineStr">
        <is>
          <t>6–7</t>
        </is>
      </c>
      <c r="D54" s="47" t="inlineStr">
        <is>
          <t>5–10</t>
        </is>
      </c>
      <c r="E54" s="48" t="inlineStr">
        <is>
          <t>H</t>
        </is>
      </c>
    </row>
    <row r="55" ht="16" customHeight="1">
      <c r="B55" s="47" t="inlineStr">
        <is>
          <t>5–8</t>
        </is>
      </c>
      <c r="C55" s="47" t="inlineStr">
        <is>
          <t>6–7</t>
        </is>
      </c>
      <c r="D55" s="47" t="inlineStr">
        <is>
          <t>2–4</t>
        </is>
      </c>
      <c r="E55" s="49" t="inlineStr">
        <is>
          <t>M</t>
        </is>
      </c>
    </row>
    <row r="56" ht="16" customHeight="1">
      <c r="B56" s="47" t="inlineStr">
        <is>
          <t>5–8</t>
        </is>
      </c>
      <c r="C56" s="47" t="inlineStr">
        <is>
          <t>4–5</t>
        </is>
      </c>
      <c r="D56" s="47" t="inlineStr">
        <is>
          <t>5–10</t>
        </is>
      </c>
      <c r="E56" s="48" t="inlineStr">
        <is>
          <t>H</t>
        </is>
      </c>
    </row>
    <row r="57" ht="16" customHeight="1">
      <c r="B57" s="47" t="inlineStr">
        <is>
          <t>5–8</t>
        </is>
      </c>
      <c r="C57" s="47" t="inlineStr">
        <is>
          <t>4–5</t>
        </is>
      </c>
      <c r="D57" s="47" t="inlineStr">
        <is>
          <t>2–4</t>
        </is>
      </c>
      <c r="E57" s="49" t="inlineStr">
        <is>
          <t>M</t>
        </is>
      </c>
    </row>
    <row r="58" ht="16" customHeight="1">
      <c r="B58" s="47" t="inlineStr">
        <is>
          <t>5–8</t>
        </is>
      </c>
      <c r="C58" s="47" t="inlineStr">
        <is>
          <t>2–3</t>
        </is>
      </c>
      <c r="D58" s="47" t="inlineStr">
        <is>
          <t>5–10</t>
        </is>
      </c>
      <c r="E58" s="49" t="inlineStr">
        <is>
          <t>M</t>
        </is>
      </c>
    </row>
    <row r="59" ht="16" customHeight="1">
      <c r="B59" s="47" t="inlineStr">
        <is>
          <t>5–8</t>
        </is>
      </c>
      <c r="C59" s="47" t="inlineStr">
        <is>
          <t>2–3</t>
        </is>
      </c>
      <c r="D59" s="47" t="inlineStr">
        <is>
          <t>2–4</t>
        </is>
      </c>
      <c r="E59" s="50" t="inlineStr">
        <is>
          <t>L</t>
        </is>
      </c>
    </row>
    <row r="60" ht="16" customHeight="1">
      <c r="B60" s="47" t="inlineStr">
        <is>
          <t>2–4</t>
        </is>
      </c>
      <c r="C60" s="47" t="inlineStr">
        <is>
          <t>8–10</t>
        </is>
      </c>
      <c r="D60" s="47" t="inlineStr">
        <is>
          <t>any</t>
        </is>
      </c>
      <c r="E60" s="48" t="inlineStr">
        <is>
          <t>H</t>
        </is>
      </c>
    </row>
    <row r="61" ht="16" customHeight="1">
      <c r="B61" s="47" t="inlineStr">
        <is>
          <t>2–4</t>
        </is>
      </c>
      <c r="C61" s="47" t="inlineStr">
        <is>
          <t>6–7</t>
        </is>
      </c>
      <c r="D61" s="47" t="inlineStr">
        <is>
          <t>5–10</t>
        </is>
      </c>
      <c r="E61" s="48" t="inlineStr">
        <is>
          <t>H</t>
        </is>
      </c>
    </row>
    <row r="62" ht="16" customHeight="1">
      <c r="B62" s="47" t="inlineStr">
        <is>
          <t>2–4</t>
        </is>
      </c>
      <c r="C62" s="47" t="inlineStr">
        <is>
          <t>6–7</t>
        </is>
      </c>
      <c r="D62" s="47" t="inlineStr">
        <is>
          <t>2–4</t>
        </is>
      </c>
      <c r="E62" s="49" t="inlineStr">
        <is>
          <t>M</t>
        </is>
      </c>
    </row>
    <row r="63" ht="16" customHeight="1">
      <c r="B63" s="47" t="inlineStr">
        <is>
          <t>2–4</t>
        </is>
      </c>
      <c r="C63" s="47" t="inlineStr">
        <is>
          <t>4–5</t>
        </is>
      </c>
      <c r="D63" s="47" t="inlineStr">
        <is>
          <t>7–10</t>
        </is>
      </c>
      <c r="E63" s="48" t="inlineStr">
        <is>
          <t>H</t>
        </is>
      </c>
    </row>
    <row r="64" ht="16" customHeight="1">
      <c r="B64" s="47" t="inlineStr">
        <is>
          <t>2–4</t>
        </is>
      </c>
      <c r="C64" s="47" t="inlineStr">
        <is>
          <t>4–5</t>
        </is>
      </c>
      <c r="D64" s="47" t="inlineStr">
        <is>
          <t>5–6</t>
        </is>
      </c>
      <c r="E64" s="49" t="inlineStr">
        <is>
          <t>M</t>
        </is>
      </c>
    </row>
    <row r="65" ht="16" customHeight="1">
      <c r="B65" s="47" t="inlineStr">
        <is>
          <t>2–4</t>
        </is>
      </c>
      <c r="C65" s="47" t="inlineStr">
        <is>
          <t>4–5</t>
        </is>
      </c>
      <c r="D65" s="47" t="inlineStr">
        <is>
          <t>2–4</t>
        </is>
      </c>
      <c r="E65" s="50" t="inlineStr">
        <is>
          <t>L</t>
        </is>
      </c>
    </row>
    <row r="66" ht="16" customHeight="1">
      <c r="B66" s="47" t="inlineStr">
        <is>
          <t>2–4</t>
        </is>
      </c>
      <c r="C66" s="47" t="inlineStr">
        <is>
          <t>2–3</t>
        </is>
      </c>
      <c r="D66" s="47" t="inlineStr">
        <is>
          <t>7–10</t>
        </is>
      </c>
      <c r="E66" s="49" t="inlineStr">
        <is>
          <t>M</t>
        </is>
      </c>
    </row>
    <row r="67" ht="16" customHeight="1">
      <c r="B67" s="47" t="inlineStr">
        <is>
          <t>2–4</t>
        </is>
      </c>
      <c r="C67" s="47" t="inlineStr">
        <is>
          <t>2–3</t>
        </is>
      </c>
      <c r="D67" s="47" t="inlineStr">
        <is>
          <t>2–6</t>
        </is>
      </c>
      <c r="E67" s="50" t="inlineStr">
        <is>
          <t>L</t>
        </is>
      </c>
    </row>
    <row r="68" ht="16" customHeight="1">
      <c r="B68" s="47" t="inlineStr">
        <is>
          <t>1</t>
        </is>
      </c>
      <c r="C68" s="47" t="inlineStr">
        <is>
          <t>any</t>
        </is>
      </c>
      <c r="D68" s="47" t="inlineStr">
        <is>
          <t>any</t>
        </is>
      </c>
      <c r="E68" s="50" t="inlineStr">
        <is>
          <t>L</t>
        </is>
      </c>
    </row>
    <row r="70" ht="22" customHeight="1">
      <c r="A70" s="18" t="inlineStr">
        <is>
          <t>Qualiteh Academy  ·  qualiteh.com  ·  rankovic@qualiteh.com  ·  Structured per AIAG-VDA FMEA methodology  ·  v1.0</t>
        </is>
      </c>
      <c r="B70" s="12" t="n"/>
      <c r="C70" s="12" t="n"/>
      <c r="D70" s="12" t="n"/>
      <c r="E70" s="1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8">
    <mergeCell ref="B5:D5"/>
    <mergeCell ref="A2:E2"/>
    <mergeCell ref="B31:D31"/>
    <mergeCell ref="B45:D45"/>
    <mergeCell ref="B18:D18"/>
    <mergeCell ref="A1:E1"/>
    <mergeCell ref="B44:D44"/>
    <mergeCell ref="A70:E70"/>
  </mergeCells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4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6" customWidth="1" min="3" max="3"/>
    <col width="4" customWidth="1" min="4" max="4"/>
    <col width="22" customWidth="1" min="5" max="5"/>
    <col width="12" customWidth="1" min="6" max="6"/>
    <col width="22" customWidth="1" min="7" max="7"/>
    <col width="12" customWidth="1" min="8" max="8"/>
    <col width="3" customWidth="1" min="9" max="9"/>
  </cols>
  <sheetData>
    <row r="1" ht="52" customHeight="1">
      <c r="A1" s="11" t="inlineStr">
        <is>
          <t>Risk Dashboard</t>
        </is>
      </c>
      <c r="B1" s="12" t="n"/>
      <c r="C1" s="12" t="n"/>
      <c r="D1" s="12" t="n"/>
      <c r="E1" s="12" t="n"/>
      <c r="F1" s="12" t="n"/>
      <c r="G1" s="12" t="n"/>
      <c r="H1" s="12" t="n"/>
    </row>
    <row r="2" ht="18" customHeight="1">
      <c r="A2" s="13" t="inlineStr">
        <is>
          <t>Live KPIs &amp; charts — recalculate as you edit the worksheet</t>
        </is>
      </c>
      <c r="B2" s="12" t="n"/>
      <c r="C2" s="12" t="n"/>
      <c r="D2" s="12" t="n"/>
      <c r="E2" s="12" t="n"/>
      <c r="F2" s="12" t="n"/>
      <c r="G2" s="12" t="n"/>
      <c r="H2" s="12" t="n"/>
    </row>
    <row r="3" ht="4" customHeight="1">
      <c r="A3" s="7" t="n"/>
      <c r="B3" s="7" t="n"/>
      <c r="C3" s="7" t="n"/>
      <c r="D3" s="7" t="n"/>
      <c r="E3" s="7" t="n"/>
      <c r="F3" s="7" t="n"/>
      <c r="G3" s="7" t="n"/>
      <c r="H3" s="7" t="n"/>
    </row>
    <row r="5" ht="16" customHeight="1">
      <c r="B5" s="51" t="inlineStr">
        <is>
          <t>FAILURE MODES</t>
        </is>
      </c>
      <c r="E5" s="51" t="inlineStr">
        <is>
          <t>AP HIGH</t>
        </is>
      </c>
      <c r="G5" s="51" t="inlineStr">
        <is>
          <t>AP MEDIUM</t>
        </is>
      </c>
    </row>
    <row r="6" ht="30" customHeight="1">
      <c r="B6" s="52">
        <f>COUNTA(FM_col)</f>
        <v/>
      </c>
      <c r="C6" s="53" t="n"/>
      <c r="E6" s="54">
        <f>COUNTIF(AP_col,"H")</f>
        <v/>
      </c>
      <c r="F6" s="53" t="n"/>
      <c r="G6" s="55">
        <f>COUNTIF(AP_col,"M")</f>
        <v/>
      </c>
      <c r="H6" s="53" t="n"/>
    </row>
    <row r="8" ht="16" customHeight="1">
      <c r="B8" s="51" t="inlineStr">
        <is>
          <t>AP LOW</t>
        </is>
      </c>
      <c r="E8" s="51" t="inlineStr">
        <is>
          <t>OPEN ACTIONS</t>
        </is>
      </c>
      <c r="G8" s="51" t="inlineStr">
        <is>
          <t>ACTIONS DONE</t>
        </is>
      </c>
    </row>
    <row r="9" ht="30" customHeight="1">
      <c r="B9" s="56">
        <f>COUNTIF(AP_col,"L")</f>
        <v/>
      </c>
      <c r="C9" s="53" t="n"/>
      <c r="E9" s="57">
        <f>COUNTIF(Status_col,"Open")+COUNTIF(Status_col,"In-progress")</f>
        <v/>
      </c>
      <c r="F9" s="53" t="n"/>
      <c r="G9" s="56">
        <f>COUNTIF(Status_col,"Done")</f>
        <v/>
      </c>
      <c r="H9" s="53" t="n"/>
    </row>
    <row r="11">
      <c r="B11" s="58" t="inlineStr">
        <is>
          <t>Action completion</t>
        </is>
      </c>
    </row>
    <row r="12">
      <c r="B12" s="59">
        <f>IFERROR(COUNTIF(Status_col,"Done")/(COUNTIF(Status_col,"Open")+COUNTIF(Status_col,"In-progress")+COUNTIF(Status_col,"Done")),0)</f>
        <v/>
      </c>
      <c r="E12" s="58" t="inlineStr">
        <is>
          <t>Highest severity</t>
        </is>
      </c>
      <c r="G12" s="60">
        <f>IFERROR("S"&amp;MAX(S_col)&amp;" — "&amp;INDEX(Item_col,MATCH(MAX(S_col),S_col,0)),"—")</f>
        <v/>
      </c>
    </row>
    <row r="18">
      <c r="B18" s="61" t="inlineStr">
        <is>
          <t>Chart data (auto)</t>
        </is>
      </c>
    </row>
    <row r="19">
      <c r="B19" s="62" t="inlineStr">
        <is>
          <t>AP level</t>
        </is>
      </c>
      <c r="C19" s="62" t="inlineStr">
        <is>
          <t>Count</t>
        </is>
      </c>
    </row>
    <row r="20">
      <c r="B20" s="63" t="inlineStr">
        <is>
          <t>High</t>
        </is>
      </c>
      <c r="C20" s="63">
        <f>COUNTIF(AP_col,"H")</f>
        <v/>
      </c>
    </row>
    <row r="21">
      <c r="B21" s="63" t="inlineStr">
        <is>
          <t>Medium</t>
        </is>
      </c>
      <c r="C21" s="63">
        <f>COUNTIF(AP_col,"M")</f>
        <v/>
      </c>
    </row>
    <row r="22">
      <c r="B22" s="63" t="inlineStr">
        <is>
          <t>Low</t>
        </is>
      </c>
      <c r="C22" s="63">
        <f>COUNTIF(AP_col,"L")</f>
        <v/>
      </c>
    </row>
    <row r="24">
      <c r="B24" s="62" t="inlineStr">
        <is>
          <t>Severity band</t>
        </is>
      </c>
      <c r="C24" s="62" t="inlineStr">
        <is>
          <t>Count</t>
        </is>
      </c>
    </row>
    <row r="25">
      <c r="B25" s="63" t="inlineStr">
        <is>
          <t>9–10 Safety/Reg.</t>
        </is>
      </c>
      <c r="C25" s="63">
        <f>COUNTIF(S_col,"&gt;=9")</f>
        <v/>
      </c>
    </row>
    <row r="26">
      <c r="B26" s="63" t="inlineStr">
        <is>
          <t>5–8 Major</t>
        </is>
      </c>
      <c r="C26" s="63">
        <f>COUNTIFS(S_col,"&gt;=5",S_col,"&lt;=8")</f>
        <v/>
      </c>
    </row>
    <row r="27">
      <c r="B27" s="63" t="inlineStr">
        <is>
          <t>2–4 Minor</t>
        </is>
      </c>
      <c r="C27" s="63">
        <f>COUNTIFS(S_col,"&gt;=2",S_col,"&lt;=4")</f>
        <v/>
      </c>
    </row>
    <row r="28">
      <c r="B28" s="63" t="inlineStr">
        <is>
          <t>1 None</t>
        </is>
      </c>
      <c r="C28" s="63">
        <f>COUNTIF(S_col,1)</f>
        <v/>
      </c>
    </row>
    <row r="30">
      <c r="B30" s="62" t="inlineStr">
        <is>
          <t>Responsibility</t>
        </is>
      </c>
      <c r="C30" s="62" t="inlineStr">
        <is>
          <t>Open actions</t>
        </is>
      </c>
    </row>
    <row r="31">
      <c r="B31" s="63" t="inlineStr">
        <is>
          <t>Process Eng.</t>
        </is>
      </c>
      <c r="C31" s="63">
        <f>COUNTIFS(Resp_col,"Process Eng.",Status_col,"&lt;&gt;Done",Status_col,"&lt;&gt;")</f>
        <v/>
      </c>
    </row>
    <row r="32">
      <c r="B32" s="63" t="inlineStr">
        <is>
          <t>Maintenance</t>
        </is>
      </c>
      <c r="C32" s="63">
        <f>COUNTIFS(Resp_col,"Maintenance",Status_col,"&lt;&gt;Done",Status_col,"&lt;&gt;")</f>
        <v/>
      </c>
    </row>
    <row r="33">
      <c r="B33" s="63" t="inlineStr">
        <is>
          <t>Quality</t>
        </is>
      </c>
      <c r="C33" s="63">
        <f>COUNTIFS(Resp_col,"Quality",Status_col,"&lt;&gt;Done",Status_col,"&lt;&gt;")</f>
        <v/>
      </c>
    </row>
    <row r="34">
      <c r="B34" s="63" t="inlineStr">
        <is>
          <t>Other</t>
        </is>
      </c>
      <c r="C34" s="63">
        <f>COUNTIFS(Status_col,"&lt;&gt;Done",Status_col,"&lt;&gt;")-COUNTIFS(Resp_col,"Process Eng.",Status_col,"&lt;&gt;Done",Status_col,"&lt;&gt;")-COUNTIFS(Resp_col,"Maintenance",Status_col,"&lt;&gt;Done",Status_col,"&lt;&gt;")-COUNTIFS(Resp_col,"Quality",Status_col,"&lt;&gt;Done",Status_col,"&lt;&gt;")</f>
        <v/>
      </c>
    </row>
    <row r="36">
      <c r="B36" s="62" t="inlineStr">
        <is>
          <t>AP level</t>
        </is>
      </c>
      <c r="C36" s="62" t="inlineStr">
        <is>
          <t>Initial</t>
        </is>
      </c>
      <c r="D36" s="62" t="inlineStr">
        <is>
          <t>Optimized</t>
        </is>
      </c>
    </row>
    <row r="37">
      <c r="B37" s="63" t="inlineStr">
        <is>
          <t>High</t>
        </is>
      </c>
      <c r="C37" s="63">
        <f>COUNTIF(AP_col,"H")</f>
        <v/>
      </c>
      <c r="D37" s="63">
        <f>COUNTIF(OptAP_col,"H")</f>
        <v/>
      </c>
    </row>
    <row r="38">
      <c r="B38" s="63" t="inlineStr">
        <is>
          <t>Medium</t>
        </is>
      </c>
      <c r="C38" s="63">
        <f>COUNTIF(AP_col,"M")</f>
        <v/>
      </c>
      <c r="D38" s="63">
        <f>COUNTIF(OptAP_col,"M")</f>
        <v/>
      </c>
    </row>
    <row r="39">
      <c r="B39" s="63" t="inlineStr">
        <is>
          <t>Low</t>
        </is>
      </c>
      <c r="C39" s="63">
        <f>COUNTIF(AP_col,"L")</f>
        <v/>
      </c>
      <c r="D39" s="63">
        <f>COUNTIF(OptAP_col,"L")</f>
        <v/>
      </c>
    </row>
    <row r="42" ht="22" customHeight="1">
      <c r="A42" s="18" t="inlineStr">
        <is>
          <t>Qualiteh Academy  ·  qualiteh.com  ·  rankovic@qualiteh.com  ·  Structured per AIAG-VDA FMEA methodology  ·  v1.0</t>
        </is>
      </c>
      <c r="B42" s="12" t="n"/>
      <c r="C42" s="12" t="n"/>
      <c r="D42" s="12" t="n"/>
      <c r="E42" s="12" t="n"/>
      <c r="F42" s="12" t="n"/>
      <c r="G42" s="12" t="n"/>
      <c r="H42" s="12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8">
    <mergeCell ref="E9:F9"/>
    <mergeCell ref="E12:F12"/>
    <mergeCell ref="B6:C6"/>
    <mergeCell ref="E6:F6"/>
    <mergeCell ref="G8:H8"/>
    <mergeCell ref="G12:H12"/>
    <mergeCell ref="B5:C5"/>
    <mergeCell ref="A2:H2"/>
    <mergeCell ref="G5:H5"/>
    <mergeCell ref="E5:F5"/>
    <mergeCell ref="A42:H42"/>
    <mergeCell ref="G6:H6"/>
    <mergeCell ref="A1:H1"/>
    <mergeCell ref="B9:C9"/>
    <mergeCell ref="G9:H9"/>
    <mergeCell ref="B8:C8"/>
    <mergeCell ref="B11:H11"/>
    <mergeCell ref="E8:F8"/>
  </mergeCells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2" customWidth="1" min="2" max="2"/>
    <col width="16" customWidth="1" min="3" max="3"/>
    <col width="22" customWidth="1" min="4" max="4"/>
    <col width="44" customWidth="1" min="5" max="5"/>
    <col width="3" customWidth="1" min="6" max="6"/>
  </cols>
  <sheetData>
    <row r="1" ht="52" customHeight="1">
      <c r="A1" s="11" t="inlineStr">
        <is>
          <t>Revision history</t>
        </is>
      </c>
      <c r="B1" s="12" t="n"/>
      <c r="C1" s="12" t="n"/>
      <c r="D1" s="12" t="n"/>
      <c r="E1" s="12" t="n"/>
      <c r="F1" s="12" t="n"/>
    </row>
    <row r="2" ht="4" customHeight="1">
      <c r="A2" s="7" t="n"/>
      <c r="B2" s="7" t="n"/>
      <c r="C2" s="7" t="n"/>
      <c r="D2" s="7" t="n"/>
      <c r="E2" s="7" t="n"/>
      <c r="F2" s="7" t="n"/>
    </row>
    <row r="5">
      <c r="B5" s="36" t="inlineStr">
        <is>
          <t>Version</t>
        </is>
      </c>
      <c r="C5" s="36" t="inlineStr">
        <is>
          <t>Date</t>
        </is>
      </c>
      <c r="D5" s="36" t="inlineStr">
        <is>
          <t>Author</t>
        </is>
      </c>
      <c r="E5" s="36" t="inlineStr">
        <is>
          <t>Description</t>
        </is>
      </c>
    </row>
    <row r="6" ht="40" customHeight="1">
      <c r="B6" s="64" t="inlineStr">
        <is>
          <t>1.0</t>
        </is>
      </c>
      <c r="C6" s="64" t="inlineStr">
        <is>
          <t>2026-06-15</t>
        </is>
      </c>
      <c r="D6" s="65" t="inlineStr">
        <is>
          <t>Qualiteh Academy</t>
        </is>
      </c>
      <c r="E6" s="66" t="inlineStr">
        <is>
          <t>Initial release — AIAG-VDA 7-step PFMEA with auto Action Priority and live risk dashboard.</t>
        </is>
      </c>
    </row>
    <row r="8" ht="22" customHeight="1">
      <c r="A8" s="18" t="inlineStr">
        <is>
          <t>Qualiteh Academy  ·  qualiteh.com  ·  rankovic@qualiteh.com  ·  Structured per AIAG-VDA FMEA methodology  ·  v1.0</t>
        </is>
      </c>
      <c r="B8" s="12" t="n"/>
      <c r="C8" s="12" t="n"/>
      <c r="D8" s="12" t="n"/>
      <c r="E8" s="12" t="n"/>
      <c r="F8" s="12" t="n"/>
    </row>
  </sheetData>
  <mergeCells count="2">
    <mergeCell ref="A8:F8"/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</t>
        </is>
      </c>
      <c r="B1" t="inlineStr">
        <is>
          <t>AP</t>
        </is>
      </c>
      <c r="C1" t="inlineStr">
        <is>
          <t>Qualiteh PFMEA Action Priority lookup (S-O-D) — auto-generated, do not edit.</t>
        </is>
      </c>
    </row>
    <row r="2">
      <c r="A2" t="inlineStr">
        <is>
          <t>1-1-1</t>
        </is>
      </c>
      <c r="B2" t="inlineStr">
        <is>
          <t>L</t>
        </is>
      </c>
    </row>
    <row r="3">
      <c r="A3" t="inlineStr">
        <is>
          <t>1-1-2</t>
        </is>
      </c>
      <c r="B3" t="inlineStr">
        <is>
          <t>L</t>
        </is>
      </c>
    </row>
    <row r="4">
      <c r="A4" t="inlineStr">
        <is>
          <t>1-1-3</t>
        </is>
      </c>
      <c r="B4" t="inlineStr">
        <is>
          <t>L</t>
        </is>
      </c>
    </row>
    <row r="5">
      <c r="A5" t="inlineStr">
        <is>
          <t>1-1-4</t>
        </is>
      </c>
      <c r="B5" t="inlineStr">
        <is>
          <t>L</t>
        </is>
      </c>
    </row>
    <row r="6">
      <c r="A6" t="inlineStr">
        <is>
          <t>1-1-5</t>
        </is>
      </c>
      <c r="B6" t="inlineStr">
        <is>
          <t>L</t>
        </is>
      </c>
    </row>
    <row r="7">
      <c r="A7" t="inlineStr">
        <is>
          <t>1-1-6</t>
        </is>
      </c>
      <c r="B7" t="inlineStr">
        <is>
          <t>L</t>
        </is>
      </c>
    </row>
    <row r="8">
      <c r="A8" t="inlineStr">
        <is>
          <t>1-1-7</t>
        </is>
      </c>
      <c r="B8" t="inlineStr">
        <is>
          <t>L</t>
        </is>
      </c>
    </row>
    <row r="9">
      <c r="A9" t="inlineStr">
        <is>
          <t>1-1-8</t>
        </is>
      </c>
      <c r="B9" t="inlineStr">
        <is>
          <t>L</t>
        </is>
      </c>
    </row>
    <row r="10">
      <c r="A10" t="inlineStr">
        <is>
          <t>1-1-9</t>
        </is>
      </c>
      <c r="B10" t="inlineStr">
        <is>
          <t>L</t>
        </is>
      </c>
    </row>
    <row r="11">
      <c r="A11" t="inlineStr">
        <is>
          <t>1-1-10</t>
        </is>
      </c>
      <c r="B11" t="inlineStr">
        <is>
          <t>L</t>
        </is>
      </c>
    </row>
    <row r="12">
      <c r="A12" t="inlineStr">
        <is>
          <t>1-2-1</t>
        </is>
      </c>
      <c r="B12" t="inlineStr">
        <is>
          <t>L</t>
        </is>
      </c>
    </row>
    <row r="13">
      <c r="A13" t="inlineStr">
        <is>
          <t>1-2-2</t>
        </is>
      </c>
      <c r="B13" t="inlineStr">
        <is>
          <t>L</t>
        </is>
      </c>
    </row>
    <row r="14">
      <c r="A14" t="inlineStr">
        <is>
          <t>1-2-3</t>
        </is>
      </c>
      <c r="B14" t="inlineStr">
        <is>
          <t>L</t>
        </is>
      </c>
    </row>
    <row r="15">
      <c r="A15" t="inlineStr">
        <is>
          <t>1-2-4</t>
        </is>
      </c>
      <c r="B15" t="inlineStr">
        <is>
          <t>L</t>
        </is>
      </c>
    </row>
    <row r="16">
      <c r="A16" t="inlineStr">
        <is>
          <t>1-2-5</t>
        </is>
      </c>
      <c r="B16" t="inlineStr">
        <is>
          <t>L</t>
        </is>
      </c>
    </row>
    <row r="17">
      <c r="A17" t="inlineStr">
        <is>
          <t>1-2-6</t>
        </is>
      </c>
      <c r="B17" t="inlineStr">
        <is>
          <t>L</t>
        </is>
      </c>
    </row>
    <row r="18">
      <c r="A18" t="inlineStr">
        <is>
          <t>1-2-7</t>
        </is>
      </c>
      <c r="B18" t="inlineStr">
        <is>
          <t>L</t>
        </is>
      </c>
    </row>
    <row r="19">
      <c r="A19" t="inlineStr">
        <is>
          <t>1-2-8</t>
        </is>
      </c>
      <c r="B19" t="inlineStr">
        <is>
          <t>L</t>
        </is>
      </c>
    </row>
    <row r="20">
      <c r="A20" t="inlineStr">
        <is>
          <t>1-2-9</t>
        </is>
      </c>
      <c r="B20" t="inlineStr">
        <is>
          <t>L</t>
        </is>
      </c>
    </row>
    <row r="21">
      <c r="A21" t="inlineStr">
        <is>
          <t>1-2-10</t>
        </is>
      </c>
      <c r="B21" t="inlineStr">
        <is>
          <t>L</t>
        </is>
      </c>
    </row>
    <row r="22">
      <c r="A22" t="inlineStr">
        <is>
          <t>1-3-1</t>
        </is>
      </c>
      <c r="B22" t="inlineStr">
        <is>
          <t>L</t>
        </is>
      </c>
    </row>
    <row r="23">
      <c r="A23" t="inlineStr">
        <is>
          <t>1-3-2</t>
        </is>
      </c>
      <c r="B23" t="inlineStr">
        <is>
          <t>L</t>
        </is>
      </c>
    </row>
    <row r="24">
      <c r="A24" t="inlineStr">
        <is>
          <t>1-3-3</t>
        </is>
      </c>
      <c r="B24" t="inlineStr">
        <is>
          <t>L</t>
        </is>
      </c>
    </row>
    <row r="25">
      <c r="A25" t="inlineStr">
        <is>
          <t>1-3-4</t>
        </is>
      </c>
      <c r="B25" t="inlineStr">
        <is>
          <t>L</t>
        </is>
      </c>
    </row>
    <row r="26">
      <c r="A26" t="inlineStr">
        <is>
          <t>1-3-5</t>
        </is>
      </c>
      <c r="B26" t="inlineStr">
        <is>
          <t>L</t>
        </is>
      </c>
    </row>
    <row r="27">
      <c r="A27" t="inlineStr">
        <is>
          <t>1-3-6</t>
        </is>
      </c>
      <c r="B27" t="inlineStr">
        <is>
          <t>L</t>
        </is>
      </c>
    </row>
    <row r="28">
      <c r="A28" t="inlineStr">
        <is>
          <t>1-3-7</t>
        </is>
      </c>
      <c r="B28" t="inlineStr">
        <is>
          <t>L</t>
        </is>
      </c>
    </row>
    <row r="29">
      <c r="A29" t="inlineStr">
        <is>
          <t>1-3-8</t>
        </is>
      </c>
      <c r="B29" t="inlineStr">
        <is>
          <t>L</t>
        </is>
      </c>
    </row>
    <row r="30">
      <c r="A30" t="inlineStr">
        <is>
          <t>1-3-9</t>
        </is>
      </c>
      <c r="B30" t="inlineStr">
        <is>
          <t>L</t>
        </is>
      </c>
    </row>
    <row r="31">
      <c r="A31" t="inlineStr">
        <is>
          <t>1-3-10</t>
        </is>
      </c>
      <c r="B31" t="inlineStr">
        <is>
          <t>L</t>
        </is>
      </c>
    </row>
    <row r="32">
      <c r="A32" t="inlineStr">
        <is>
          <t>1-4-1</t>
        </is>
      </c>
      <c r="B32" t="inlineStr">
        <is>
          <t>L</t>
        </is>
      </c>
    </row>
    <row r="33">
      <c r="A33" t="inlineStr">
        <is>
          <t>1-4-2</t>
        </is>
      </c>
      <c r="B33" t="inlineStr">
        <is>
          <t>L</t>
        </is>
      </c>
    </row>
    <row r="34">
      <c r="A34" t="inlineStr">
        <is>
          <t>1-4-3</t>
        </is>
      </c>
      <c r="B34" t="inlineStr">
        <is>
          <t>L</t>
        </is>
      </c>
    </row>
    <row r="35">
      <c r="A35" t="inlineStr">
        <is>
          <t>1-4-4</t>
        </is>
      </c>
      <c r="B35" t="inlineStr">
        <is>
          <t>L</t>
        </is>
      </c>
    </row>
    <row r="36">
      <c r="A36" t="inlineStr">
        <is>
          <t>1-4-5</t>
        </is>
      </c>
      <c r="B36" t="inlineStr">
        <is>
          <t>L</t>
        </is>
      </c>
    </row>
    <row r="37">
      <c r="A37" t="inlineStr">
        <is>
          <t>1-4-6</t>
        </is>
      </c>
      <c r="B37" t="inlineStr">
        <is>
          <t>L</t>
        </is>
      </c>
    </row>
    <row r="38">
      <c r="A38" t="inlineStr">
        <is>
          <t>1-4-7</t>
        </is>
      </c>
      <c r="B38" t="inlineStr">
        <is>
          <t>L</t>
        </is>
      </c>
    </row>
    <row r="39">
      <c r="A39" t="inlineStr">
        <is>
          <t>1-4-8</t>
        </is>
      </c>
      <c r="B39" t="inlineStr">
        <is>
          <t>L</t>
        </is>
      </c>
    </row>
    <row r="40">
      <c r="A40" t="inlineStr">
        <is>
          <t>1-4-9</t>
        </is>
      </c>
      <c r="B40" t="inlineStr">
        <is>
          <t>L</t>
        </is>
      </c>
    </row>
    <row r="41">
      <c r="A41" t="inlineStr">
        <is>
          <t>1-4-10</t>
        </is>
      </c>
      <c r="B41" t="inlineStr">
        <is>
          <t>L</t>
        </is>
      </c>
    </row>
    <row r="42">
      <c r="A42" t="inlineStr">
        <is>
          <t>1-5-1</t>
        </is>
      </c>
      <c r="B42" t="inlineStr">
        <is>
          <t>L</t>
        </is>
      </c>
    </row>
    <row r="43">
      <c r="A43" t="inlineStr">
        <is>
          <t>1-5-2</t>
        </is>
      </c>
      <c r="B43" t="inlineStr">
        <is>
          <t>L</t>
        </is>
      </c>
    </row>
    <row r="44">
      <c r="A44" t="inlineStr">
        <is>
          <t>1-5-3</t>
        </is>
      </c>
      <c r="B44" t="inlineStr">
        <is>
          <t>L</t>
        </is>
      </c>
    </row>
    <row r="45">
      <c r="A45" t="inlineStr">
        <is>
          <t>1-5-4</t>
        </is>
      </c>
      <c r="B45" t="inlineStr">
        <is>
          <t>L</t>
        </is>
      </c>
    </row>
    <row r="46">
      <c r="A46" t="inlineStr">
        <is>
          <t>1-5-5</t>
        </is>
      </c>
      <c r="B46" t="inlineStr">
        <is>
          <t>L</t>
        </is>
      </c>
    </row>
    <row r="47">
      <c r="A47" t="inlineStr">
        <is>
          <t>1-5-6</t>
        </is>
      </c>
      <c r="B47" t="inlineStr">
        <is>
          <t>L</t>
        </is>
      </c>
    </row>
    <row r="48">
      <c r="A48" t="inlineStr">
        <is>
          <t>1-5-7</t>
        </is>
      </c>
      <c r="B48" t="inlineStr">
        <is>
          <t>L</t>
        </is>
      </c>
    </row>
    <row r="49">
      <c r="A49" t="inlineStr">
        <is>
          <t>1-5-8</t>
        </is>
      </c>
      <c r="B49" t="inlineStr">
        <is>
          <t>L</t>
        </is>
      </c>
    </row>
    <row r="50">
      <c r="A50" t="inlineStr">
        <is>
          <t>1-5-9</t>
        </is>
      </c>
      <c r="B50" t="inlineStr">
        <is>
          <t>L</t>
        </is>
      </c>
    </row>
    <row r="51">
      <c r="A51" t="inlineStr">
        <is>
          <t>1-5-10</t>
        </is>
      </c>
      <c r="B51" t="inlineStr">
        <is>
          <t>L</t>
        </is>
      </c>
    </row>
    <row r="52">
      <c r="A52" t="inlineStr">
        <is>
          <t>1-6-1</t>
        </is>
      </c>
      <c r="B52" t="inlineStr">
        <is>
          <t>L</t>
        </is>
      </c>
    </row>
    <row r="53">
      <c r="A53" t="inlineStr">
        <is>
          <t>1-6-2</t>
        </is>
      </c>
      <c r="B53" t="inlineStr">
        <is>
          <t>L</t>
        </is>
      </c>
    </row>
    <row r="54">
      <c r="A54" t="inlineStr">
        <is>
          <t>1-6-3</t>
        </is>
      </c>
      <c r="B54" t="inlineStr">
        <is>
          <t>L</t>
        </is>
      </c>
    </row>
    <row r="55">
      <c r="A55" t="inlineStr">
        <is>
          <t>1-6-4</t>
        </is>
      </c>
      <c r="B55" t="inlineStr">
        <is>
          <t>L</t>
        </is>
      </c>
    </row>
    <row r="56">
      <c r="A56" t="inlineStr">
        <is>
          <t>1-6-5</t>
        </is>
      </c>
      <c r="B56" t="inlineStr">
        <is>
          <t>L</t>
        </is>
      </c>
    </row>
    <row r="57">
      <c r="A57" t="inlineStr">
        <is>
          <t>1-6-6</t>
        </is>
      </c>
      <c r="B57" t="inlineStr">
        <is>
          <t>L</t>
        </is>
      </c>
    </row>
    <row r="58">
      <c r="A58" t="inlineStr">
        <is>
          <t>1-6-7</t>
        </is>
      </c>
      <c r="B58" t="inlineStr">
        <is>
          <t>L</t>
        </is>
      </c>
    </row>
    <row r="59">
      <c r="A59" t="inlineStr">
        <is>
          <t>1-6-8</t>
        </is>
      </c>
      <c r="B59" t="inlineStr">
        <is>
          <t>L</t>
        </is>
      </c>
    </row>
    <row r="60">
      <c r="A60" t="inlineStr">
        <is>
          <t>1-6-9</t>
        </is>
      </c>
      <c r="B60" t="inlineStr">
        <is>
          <t>L</t>
        </is>
      </c>
    </row>
    <row r="61">
      <c r="A61" t="inlineStr">
        <is>
          <t>1-6-10</t>
        </is>
      </c>
      <c r="B61" t="inlineStr">
        <is>
          <t>L</t>
        </is>
      </c>
    </row>
    <row r="62">
      <c r="A62" t="inlineStr">
        <is>
          <t>1-7-1</t>
        </is>
      </c>
      <c r="B62" t="inlineStr">
        <is>
          <t>L</t>
        </is>
      </c>
    </row>
    <row r="63">
      <c r="A63" t="inlineStr">
        <is>
          <t>1-7-2</t>
        </is>
      </c>
      <c r="B63" t="inlineStr">
        <is>
          <t>L</t>
        </is>
      </c>
    </row>
    <row r="64">
      <c r="A64" t="inlineStr">
        <is>
          <t>1-7-3</t>
        </is>
      </c>
      <c r="B64" t="inlineStr">
        <is>
          <t>L</t>
        </is>
      </c>
    </row>
    <row r="65">
      <c r="A65" t="inlineStr">
        <is>
          <t>1-7-4</t>
        </is>
      </c>
      <c r="B65" t="inlineStr">
        <is>
          <t>L</t>
        </is>
      </c>
    </row>
    <row r="66">
      <c r="A66" t="inlineStr">
        <is>
          <t>1-7-5</t>
        </is>
      </c>
      <c r="B66" t="inlineStr">
        <is>
          <t>L</t>
        </is>
      </c>
    </row>
    <row r="67">
      <c r="A67" t="inlineStr">
        <is>
          <t>1-7-6</t>
        </is>
      </c>
      <c r="B67" t="inlineStr">
        <is>
          <t>L</t>
        </is>
      </c>
    </row>
    <row r="68">
      <c r="A68" t="inlineStr">
        <is>
          <t>1-7-7</t>
        </is>
      </c>
      <c r="B68" t="inlineStr">
        <is>
          <t>L</t>
        </is>
      </c>
    </row>
    <row r="69">
      <c r="A69" t="inlineStr">
        <is>
          <t>1-7-8</t>
        </is>
      </c>
      <c r="B69" t="inlineStr">
        <is>
          <t>L</t>
        </is>
      </c>
    </row>
    <row r="70">
      <c r="A70" t="inlineStr">
        <is>
          <t>1-7-9</t>
        </is>
      </c>
      <c r="B70" t="inlineStr">
        <is>
          <t>L</t>
        </is>
      </c>
    </row>
    <row r="71">
      <c r="A71" t="inlineStr">
        <is>
          <t>1-7-10</t>
        </is>
      </c>
      <c r="B71" t="inlineStr">
        <is>
          <t>L</t>
        </is>
      </c>
    </row>
    <row r="72">
      <c r="A72" t="inlineStr">
        <is>
          <t>1-8-1</t>
        </is>
      </c>
      <c r="B72" t="inlineStr">
        <is>
          <t>L</t>
        </is>
      </c>
    </row>
    <row r="73">
      <c r="A73" t="inlineStr">
        <is>
          <t>1-8-2</t>
        </is>
      </c>
      <c r="B73" t="inlineStr">
        <is>
          <t>L</t>
        </is>
      </c>
    </row>
    <row r="74">
      <c r="A74" t="inlineStr">
        <is>
          <t>1-8-3</t>
        </is>
      </c>
      <c r="B74" t="inlineStr">
        <is>
          <t>L</t>
        </is>
      </c>
    </row>
    <row r="75">
      <c r="A75" t="inlineStr">
        <is>
          <t>1-8-4</t>
        </is>
      </c>
      <c r="B75" t="inlineStr">
        <is>
          <t>L</t>
        </is>
      </c>
    </row>
    <row r="76">
      <c r="A76" t="inlineStr">
        <is>
          <t>1-8-5</t>
        </is>
      </c>
      <c r="B76" t="inlineStr">
        <is>
          <t>L</t>
        </is>
      </c>
    </row>
    <row r="77">
      <c r="A77" t="inlineStr">
        <is>
          <t>1-8-6</t>
        </is>
      </c>
      <c r="B77" t="inlineStr">
        <is>
          <t>L</t>
        </is>
      </c>
    </row>
    <row r="78">
      <c r="A78" t="inlineStr">
        <is>
          <t>1-8-7</t>
        </is>
      </c>
      <c r="B78" t="inlineStr">
        <is>
          <t>L</t>
        </is>
      </c>
    </row>
    <row r="79">
      <c r="A79" t="inlineStr">
        <is>
          <t>1-8-8</t>
        </is>
      </c>
      <c r="B79" t="inlineStr">
        <is>
          <t>L</t>
        </is>
      </c>
    </row>
    <row r="80">
      <c r="A80" t="inlineStr">
        <is>
          <t>1-8-9</t>
        </is>
      </c>
      <c r="B80" t="inlineStr">
        <is>
          <t>L</t>
        </is>
      </c>
    </row>
    <row r="81">
      <c r="A81" t="inlineStr">
        <is>
          <t>1-8-10</t>
        </is>
      </c>
      <c r="B81" t="inlineStr">
        <is>
          <t>L</t>
        </is>
      </c>
    </row>
    <row r="82">
      <c r="A82" t="inlineStr">
        <is>
          <t>1-9-1</t>
        </is>
      </c>
      <c r="B82" t="inlineStr">
        <is>
          <t>L</t>
        </is>
      </c>
    </row>
    <row r="83">
      <c r="A83" t="inlineStr">
        <is>
          <t>1-9-2</t>
        </is>
      </c>
      <c r="B83" t="inlineStr">
        <is>
          <t>L</t>
        </is>
      </c>
    </row>
    <row r="84">
      <c r="A84" t="inlineStr">
        <is>
          <t>1-9-3</t>
        </is>
      </c>
      <c r="B84" t="inlineStr">
        <is>
          <t>L</t>
        </is>
      </c>
    </row>
    <row r="85">
      <c r="A85" t="inlineStr">
        <is>
          <t>1-9-4</t>
        </is>
      </c>
      <c r="B85" t="inlineStr">
        <is>
          <t>L</t>
        </is>
      </c>
    </row>
    <row r="86">
      <c r="A86" t="inlineStr">
        <is>
          <t>1-9-5</t>
        </is>
      </c>
      <c r="B86" t="inlineStr">
        <is>
          <t>L</t>
        </is>
      </c>
    </row>
    <row r="87">
      <c r="A87" t="inlineStr">
        <is>
          <t>1-9-6</t>
        </is>
      </c>
      <c r="B87" t="inlineStr">
        <is>
          <t>L</t>
        </is>
      </c>
    </row>
    <row r="88">
      <c r="A88" t="inlineStr">
        <is>
          <t>1-9-7</t>
        </is>
      </c>
      <c r="B88" t="inlineStr">
        <is>
          <t>L</t>
        </is>
      </c>
    </row>
    <row r="89">
      <c r="A89" t="inlineStr">
        <is>
          <t>1-9-8</t>
        </is>
      </c>
      <c r="B89" t="inlineStr">
        <is>
          <t>L</t>
        </is>
      </c>
    </row>
    <row r="90">
      <c r="A90" t="inlineStr">
        <is>
          <t>1-9-9</t>
        </is>
      </c>
      <c r="B90" t="inlineStr">
        <is>
          <t>L</t>
        </is>
      </c>
    </row>
    <row r="91">
      <c r="A91" t="inlineStr">
        <is>
          <t>1-9-10</t>
        </is>
      </c>
      <c r="B91" t="inlineStr">
        <is>
          <t>L</t>
        </is>
      </c>
    </row>
    <row r="92">
      <c r="A92" t="inlineStr">
        <is>
          <t>1-10-1</t>
        </is>
      </c>
      <c r="B92" t="inlineStr">
        <is>
          <t>L</t>
        </is>
      </c>
    </row>
    <row r="93">
      <c r="A93" t="inlineStr">
        <is>
          <t>1-10-2</t>
        </is>
      </c>
      <c r="B93" t="inlineStr">
        <is>
          <t>L</t>
        </is>
      </c>
    </row>
    <row r="94">
      <c r="A94" t="inlineStr">
        <is>
          <t>1-10-3</t>
        </is>
      </c>
      <c r="B94" t="inlineStr">
        <is>
          <t>L</t>
        </is>
      </c>
    </row>
    <row r="95">
      <c r="A95" t="inlineStr">
        <is>
          <t>1-10-4</t>
        </is>
      </c>
      <c r="B95" t="inlineStr">
        <is>
          <t>L</t>
        </is>
      </c>
    </row>
    <row r="96">
      <c r="A96" t="inlineStr">
        <is>
          <t>1-10-5</t>
        </is>
      </c>
      <c r="B96" t="inlineStr">
        <is>
          <t>L</t>
        </is>
      </c>
    </row>
    <row r="97">
      <c r="A97" t="inlineStr">
        <is>
          <t>1-10-6</t>
        </is>
      </c>
      <c r="B97" t="inlineStr">
        <is>
          <t>L</t>
        </is>
      </c>
    </row>
    <row r="98">
      <c r="A98" t="inlineStr">
        <is>
          <t>1-10-7</t>
        </is>
      </c>
      <c r="B98" t="inlineStr">
        <is>
          <t>L</t>
        </is>
      </c>
    </row>
    <row r="99">
      <c r="A99" t="inlineStr">
        <is>
          <t>1-10-8</t>
        </is>
      </c>
      <c r="B99" t="inlineStr">
        <is>
          <t>L</t>
        </is>
      </c>
    </row>
    <row r="100">
      <c r="A100" t="inlineStr">
        <is>
          <t>1-10-9</t>
        </is>
      </c>
      <c r="B100" t="inlineStr">
        <is>
          <t>L</t>
        </is>
      </c>
    </row>
    <row r="101">
      <c r="A101" t="inlineStr">
        <is>
          <t>1-10-10</t>
        </is>
      </c>
      <c r="B101" t="inlineStr">
        <is>
          <t>L</t>
        </is>
      </c>
    </row>
    <row r="102">
      <c r="A102" t="inlineStr">
        <is>
          <t>2-1-1</t>
        </is>
      </c>
      <c r="B102" t="inlineStr">
        <is>
          <t>L</t>
        </is>
      </c>
    </row>
    <row r="103">
      <c r="A103" t="inlineStr">
        <is>
          <t>2-1-2</t>
        </is>
      </c>
      <c r="B103" t="inlineStr">
        <is>
          <t>L</t>
        </is>
      </c>
    </row>
    <row r="104">
      <c r="A104" t="inlineStr">
        <is>
          <t>2-1-3</t>
        </is>
      </c>
      <c r="B104" t="inlineStr">
        <is>
          <t>L</t>
        </is>
      </c>
    </row>
    <row r="105">
      <c r="A105" t="inlineStr">
        <is>
          <t>2-1-4</t>
        </is>
      </c>
      <c r="B105" t="inlineStr">
        <is>
          <t>L</t>
        </is>
      </c>
    </row>
    <row r="106">
      <c r="A106" t="inlineStr">
        <is>
          <t>2-1-5</t>
        </is>
      </c>
      <c r="B106" t="inlineStr">
        <is>
          <t>L</t>
        </is>
      </c>
    </row>
    <row r="107">
      <c r="A107" t="inlineStr">
        <is>
          <t>2-1-6</t>
        </is>
      </c>
      <c r="B107" t="inlineStr">
        <is>
          <t>L</t>
        </is>
      </c>
    </row>
    <row r="108">
      <c r="A108" t="inlineStr">
        <is>
          <t>2-1-7</t>
        </is>
      </c>
      <c r="B108" t="inlineStr">
        <is>
          <t>L</t>
        </is>
      </c>
    </row>
    <row r="109">
      <c r="A109" t="inlineStr">
        <is>
          <t>2-1-8</t>
        </is>
      </c>
      <c r="B109" t="inlineStr">
        <is>
          <t>L</t>
        </is>
      </c>
    </row>
    <row r="110">
      <c r="A110" t="inlineStr">
        <is>
          <t>2-1-9</t>
        </is>
      </c>
      <c r="B110" t="inlineStr">
        <is>
          <t>L</t>
        </is>
      </c>
    </row>
    <row r="111">
      <c r="A111" t="inlineStr">
        <is>
          <t>2-1-10</t>
        </is>
      </c>
      <c r="B111" t="inlineStr">
        <is>
          <t>L</t>
        </is>
      </c>
    </row>
    <row r="112">
      <c r="A112" t="inlineStr">
        <is>
          <t>2-2-1</t>
        </is>
      </c>
      <c r="B112" t="inlineStr">
        <is>
          <t>L</t>
        </is>
      </c>
    </row>
    <row r="113">
      <c r="A113" t="inlineStr">
        <is>
          <t>2-2-2</t>
        </is>
      </c>
      <c r="B113" t="inlineStr">
        <is>
          <t>L</t>
        </is>
      </c>
    </row>
    <row r="114">
      <c r="A114" t="inlineStr">
        <is>
          <t>2-2-3</t>
        </is>
      </c>
      <c r="B114" t="inlineStr">
        <is>
          <t>L</t>
        </is>
      </c>
    </row>
    <row r="115">
      <c r="A115" t="inlineStr">
        <is>
          <t>2-2-4</t>
        </is>
      </c>
      <c r="B115" t="inlineStr">
        <is>
          <t>L</t>
        </is>
      </c>
    </row>
    <row r="116">
      <c r="A116" t="inlineStr">
        <is>
          <t>2-2-5</t>
        </is>
      </c>
      <c r="B116" t="inlineStr">
        <is>
          <t>L</t>
        </is>
      </c>
    </row>
    <row r="117">
      <c r="A117" t="inlineStr">
        <is>
          <t>2-2-6</t>
        </is>
      </c>
      <c r="B117" t="inlineStr">
        <is>
          <t>L</t>
        </is>
      </c>
    </row>
    <row r="118">
      <c r="A118" t="inlineStr">
        <is>
          <t>2-2-7</t>
        </is>
      </c>
      <c r="B118" t="inlineStr">
        <is>
          <t>M</t>
        </is>
      </c>
    </row>
    <row r="119">
      <c r="A119" t="inlineStr">
        <is>
          <t>2-2-8</t>
        </is>
      </c>
      <c r="B119" t="inlineStr">
        <is>
          <t>M</t>
        </is>
      </c>
    </row>
    <row r="120">
      <c r="A120" t="inlineStr">
        <is>
          <t>2-2-9</t>
        </is>
      </c>
      <c r="B120" t="inlineStr">
        <is>
          <t>M</t>
        </is>
      </c>
    </row>
    <row r="121">
      <c r="A121" t="inlineStr">
        <is>
          <t>2-2-10</t>
        </is>
      </c>
      <c r="B121" t="inlineStr">
        <is>
          <t>M</t>
        </is>
      </c>
    </row>
    <row r="122">
      <c r="A122" t="inlineStr">
        <is>
          <t>2-3-1</t>
        </is>
      </c>
      <c r="B122" t="inlineStr">
        <is>
          <t>L</t>
        </is>
      </c>
    </row>
    <row r="123">
      <c r="A123" t="inlineStr">
        <is>
          <t>2-3-2</t>
        </is>
      </c>
      <c r="B123" t="inlineStr">
        <is>
          <t>L</t>
        </is>
      </c>
    </row>
    <row r="124">
      <c r="A124" t="inlineStr">
        <is>
          <t>2-3-3</t>
        </is>
      </c>
      <c r="B124" t="inlineStr">
        <is>
          <t>L</t>
        </is>
      </c>
    </row>
    <row r="125">
      <c r="A125" t="inlineStr">
        <is>
          <t>2-3-4</t>
        </is>
      </c>
      <c r="B125" t="inlineStr">
        <is>
          <t>L</t>
        </is>
      </c>
    </row>
    <row r="126">
      <c r="A126" t="inlineStr">
        <is>
          <t>2-3-5</t>
        </is>
      </c>
      <c r="B126" t="inlineStr">
        <is>
          <t>L</t>
        </is>
      </c>
    </row>
    <row r="127">
      <c r="A127" t="inlineStr">
        <is>
          <t>2-3-6</t>
        </is>
      </c>
      <c r="B127" t="inlineStr">
        <is>
          <t>L</t>
        </is>
      </c>
    </row>
    <row r="128">
      <c r="A128" t="inlineStr">
        <is>
          <t>2-3-7</t>
        </is>
      </c>
      <c r="B128" t="inlineStr">
        <is>
          <t>M</t>
        </is>
      </c>
    </row>
    <row r="129">
      <c r="A129" t="inlineStr">
        <is>
          <t>2-3-8</t>
        </is>
      </c>
      <c r="B129" t="inlineStr">
        <is>
          <t>M</t>
        </is>
      </c>
    </row>
    <row r="130">
      <c r="A130" t="inlineStr">
        <is>
          <t>2-3-9</t>
        </is>
      </c>
      <c r="B130" t="inlineStr">
        <is>
          <t>M</t>
        </is>
      </c>
    </row>
    <row r="131">
      <c r="A131" t="inlineStr">
        <is>
          <t>2-3-10</t>
        </is>
      </c>
      <c r="B131" t="inlineStr">
        <is>
          <t>M</t>
        </is>
      </c>
    </row>
    <row r="132">
      <c r="A132" t="inlineStr">
        <is>
          <t>2-4-1</t>
        </is>
      </c>
      <c r="B132" t="inlineStr">
        <is>
          <t>L</t>
        </is>
      </c>
    </row>
    <row r="133">
      <c r="A133" t="inlineStr">
        <is>
          <t>2-4-2</t>
        </is>
      </c>
      <c r="B133" t="inlineStr">
        <is>
          <t>L</t>
        </is>
      </c>
    </row>
    <row r="134">
      <c r="A134" t="inlineStr">
        <is>
          <t>2-4-3</t>
        </is>
      </c>
      <c r="B134" t="inlineStr">
        <is>
          <t>L</t>
        </is>
      </c>
    </row>
    <row r="135">
      <c r="A135" t="inlineStr">
        <is>
          <t>2-4-4</t>
        </is>
      </c>
      <c r="B135" t="inlineStr">
        <is>
          <t>L</t>
        </is>
      </c>
    </row>
    <row r="136">
      <c r="A136" t="inlineStr">
        <is>
          <t>2-4-5</t>
        </is>
      </c>
      <c r="B136" t="inlineStr">
        <is>
          <t>M</t>
        </is>
      </c>
    </row>
    <row r="137">
      <c r="A137" t="inlineStr">
        <is>
          <t>2-4-6</t>
        </is>
      </c>
      <c r="B137" t="inlineStr">
        <is>
          <t>M</t>
        </is>
      </c>
    </row>
    <row r="138">
      <c r="A138" t="inlineStr">
        <is>
          <t>2-4-7</t>
        </is>
      </c>
      <c r="B138" t="inlineStr">
        <is>
          <t>H</t>
        </is>
      </c>
    </row>
    <row r="139">
      <c r="A139" t="inlineStr">
        <is>
          <t>2-4-8</t>
        </is>
      </c>
      <c r="B139" t="inlineStr">
        <is>
          <t>H</t>
        </is>
      </c>
    </row>
    <row r="140">
      <c r="A140" t="inlineStr">
        <is>
          <t>2-4-9</t>
        </is>
      </c>
      <c r="B140" t="inlineStr">
        <is>
          <t>H</t>
        </is>
      </c>
    </row>
    <row r="141">
      <c r="A141" t="inlineStr">
        <is>
          <t>2-4-10</t>
        </is>
      </c>
      <c r="B141" t="inlineStr">
        <is>
          <t>H</t>
        </is>
      </c>
    </row>
    <row r="142">
      <c r="A142" t="inlineStr">
        <is>
          <t>2-5-1</t>
        </is>
      </c>
      <c r="B142" t="inlineStr">
        <is>
          <t>L</t>
        </is>
      </c>
    </row>
    <row r="143">
      <c r="A143" t="inlineStr">
        <is>
          <t>2-5-2</t>
        </is>
      </c>
      <c r="B143" t="inlineStr">
        <is>
          <t>L</t>
        </is>
      </c>
    </row>
    <row r="144">
      <c r="A144" t="inlineStr">
        <is>
          <t>2-5-3</t>
        </is>
      </c>
      <c r="B144" t="inlineStr">
        <is>
          <t>L</t>
        </is>
      </c>
    </row>
    <row r="145">
      <c r="A145" t="inlineStr">
        <is>
          <t>2-5-4</t>
        </is>
      </c>
      <c r="B145" t="inlineStr">
        <is>
          <t>L</t>
        </is>
      </c>
    </row>
    <row r="146">
      <c r="A146" t="inlineStr">
        <is>
          <t>2-5-5</t>
        </is>
      </c>
      <c r="B146" t="inlineStr">
        <is>
          <t>M</t>
        </is>
      </c>
    </row>
    <row r="147">
      <c r="A147" t="inlineStr">
        <is>
          <t>2-5-6</t>
        </is>
      </c>
      <c r="B147" t="inlineStr">
        <is>
          <t>M</t>
        </is>
      </c>
    </row>
    <row r="148">
      <c r="A148" t="inlineStr">
        <is>
          <t>2-5-7</t>
        </is>
      </c>
      <c r="B148" t="inlineStr">
        <is>
          <t>H</t>
        </is>
      </c>
    </row>
    <row r="149">
      <c r="A149" t="inlineStr">
        <is>
          <t>2-5-8</t>
        </is>
      </c>
      <c r="B149" t="inlineStr">
        <is>
          <t>H</t>
        </is>
      </c>
    </row>
    <row r="150">
      <c r="A150" t="inlineStr">
        <is>
          <t>2-5-9</t>
        </is>
      </c>
      <c r="B150" t="inlineStr">
        <is>
          <t>H</t>
        </is>
      </c>
    </row>
    <row r="151">
      <c r="A151" t="inlineStr">
        <is>
          <t>2-5-10</t>
        </is>
      </c>
      <c r="B151" t="inlineStr">
        <is>
          <t>H</t>
        </is>
      </c>
    </row>
    <row r="152">
      <c r="A152" t="inlineStr">
        <is>
          <t>2-6-1</t>
        </is>
      </c>
      <c r="B152" t="inlineStr">
        <is>
          <t>L</t>
        </is>
      </c>
    </row>
    <row r="153">
      <c r="A153" t="inlineStr">
        <is>
          <t>2-6-2</t>
        </is>
      </c>
      <c r="B153" t="inlineStr">
        <is>
          <t>M</t>
        </is>
      </c>
    </row>
    <row r="154">
      <c r="A154" t="inlineStr">
        <is>
          <t>2-6-3</t>
        </is>
      </c>
      <c r="B154" t="inlineStr">
        <is>
          <t>M</t>
        </is>
      </c>
    </row>
    <row r="155">
      <c r="A155" t="inlineStr">
        <is>
          <t>2-6-4</t>
        </is>
      </c>
      <c r="B155" t="inlineStr">
        <is>
          <t>M</t>
        </is>
      </c>
    </row>
    <row r="156">
      <c r="A156" t="inlineStr">
        <is>
          <t>2-6-5</t>
        </is>
      </c>
      <c r="B156" t="inlineStr">
        <is>
          <t>H</t>
        </is>
      </c>
    </row>
    <row r="157">
      <c r="A157" t="inlineStr">
        <is>
          <t>2-6-6</t>
        </is>
      </c>
      <c r="B157" t="inlineStr">
        <is>
          <t>H</t>
        </is>
      </c>
    </row>
    <row r="158">
      <c r="A158" t="inlineStr">
        <is>
          <t>2-6-7</t>
        </is>
      </c>
      <c r="B158" t="inlineStr">
        <is>
          <t>H</t>
        </is>
      </c>
    </row>
    <row r="159">
      <c r="A159" t="inlineStr">
        <is>
          <t>2-6-8</t>
        </is>
      </c>
      <c r="B159" t="inlineStr">
        <is>
          <t>H</t>
        </is>
      </c>
    </row>
    <row r="160">
      <c r="A160" t="inlineStr">
        <is>
          <t>2-6-9</t>
        </is>
      </c>
      <c r="B160" t="inlineStr">
        <is>
          <t>H</t>
        </is>
      </c>
    </row>
    <row r="161">
      <c r="A161" t="inlineStr">
        <is>
          <t>2-6-10</t>
        </is>
      </c>
      <c r="B161" t="inlineStr">
        <is>
          <t>H</t>
        </is>
      </c>
    </row>
    <row r="162">
      <c r="A162" t="inlineStr">
        <is>
          <t>2-7-1</t>
        </is>
      </c>
      <c r="B162" t="inlineStr">
        <is>
          <t>L</t>
        </is>
      </c>
    </row>
    <row r="163">
      <c r="A163" t="inlineStr">
        <is>
          <t>2-7-2</t>
        </is>
      </c>
      <c r="B163" t="inlineStr">
        <is>
          <t>M</t>
        </is>
      </c>
    </row>
    <row r="164">
      <c r="A164" t="inlineStr">
        <is>
          <t>2-7-3</t>
        </is>
      </c>
      <c r="B164" t="inlineStr">
        <is>
          <t>M</t>
        </is>
      </c>
    </row>
    <row r="165">
      <c r="A165" t="inlineStr">
        <is>
          <t>2-7-4</t>
        </is>
      </c>
      <c r="B165" t="inlineStr">
        <is>
          <t>M</t>
        </is>
      </c>
    </row>
    <row r="166">
      <c r="A166" t="inlineStr">
        <is>
          <t>2-7-5</t>
        </is>
      </c>
      <c r="B166" t="inlineStr">
        <is>
          <t>H</t>
        </is>
      </c>
    </row>
    <row r="167">
      <c r="A167" t="inlineStr">
        <is>
          <t>2-7-6</t>
        </is>
      </c>
      <c r="B167" t="inlineStr">
        <is>
          <t>H</t>
        </is>
      </c>
    </row>
    <row r="168">
      <c r="A168" t="inlineStr">
        <is>
          <t>2-7-7</t>
        </is>
      </c>
      <c r="B168" t="inlineStr">
        <is>
          <t>H</t>
        </is>
      </c>
    </row>
    <row r="169">
      <c r="A169" t="inlineStr">
        <is>
          <t>2-7-8</t>
        </is>
      </c>
      <c r="B169" t="inlineStr">
        <is>
          <t>H</t>
        </is>
      </c>
    </row>
    <row r="170">
      <c r="A170" t="inlineStr">
        <is>
          <t>2-7-9</t>
        </is>
      </c>
      <c r="B170" t="inlineStr">
        <is>
          <t>H</t>
        </is>
      </c>
    </row>
    <row r="171">
      <c r="A171" t="inlineStr">
        <is>
          <t>2-7-10</t>
        </is>
      </c>
      <c r="B171" t="inlineStr">
        <is>
          <t>H</t>
        </is>
      </c>
    </row>
    <row r="172">
      <c r="A172" t="inlineStr">
        <is>
          <t>2-8-1</t>
        </is>
      </c>
      <c r="B172" t="inlineStr">
        <is>
          <t>L</t>
        </is>
      </c>
    </row>
    <row r="173">
      <c r="A173" t="inlineStr">
        <is>
          <t>2-8-2</t>
        </is>
      </c>
      <c r="B173" t="inlineStr">
        <is>
          <t>H</t>
        </is>
      </c>
    </row>
    <row r="174">
      <c r="A174" t="inlineStr">
        <is>
          <t>2-8-3</t>
        </is>
      </c>
      <c r="B174" t="inlineStr">
        <is>
          <t>H</t>
        </is>
      </c>
    </row>
    <row r="175">
      <c r="A175" t="inlineStr">
        <is>
          <t>2-8-4</t>
        </is>
      </c>
      <c r="B175" t="inlineStr">
        <is>
          <t>H</t>
        </is>
      </c>
    </row>
    <row r="176">
      <c r="A176" t="inlineStr">
        <is>
          <t>2-8-5</t>
        </is>
      </c>
      <c r="B176" t="inlineStr">
        <is>
          <t>H</t>
        </is>
      </c>
    </row>
    <row r="177">
      <c r="A177" t="inlineStr">
        <is>
          <t>2-8-6</t>
        </is>
      </c>
      <c r="B177" t="inlineStr">
        <is>
          <t>H</t>
        </is>
      </c>
    </row>
    <row r="178">
      <c r="A178" t="inlineStr">
        <is>
          <t>2-8-7</t>
        </is>
      </c>
      <c r="B178" t="inlineStr">
        <is>
          <t>H</t>
        </is>
      </c>
    </row>
    <row r="179">
      <c r="A179" t="inlineStr">
        <is>
          <t>2-8-8</t>
        </is>
      </c>
      <c r="B179" t="inlineStr">
        <is>
          <t>H</t>
        </is>
      </c>
    </row>
    <row r="180">
      <c r="A180" t="inlineStr">
        <is>
          <t>2-8-9</t>
        </is>
      </c>
      <c r="B180" t="inlineStr">
        <is>
          <t>H</t>
        </is>
      </c>
    </row>
    <row r="181">
      <c r="A181" t="inlineStr">
        <is>
          <t>2-8-10</t>
        </is>
      </c>
      <c r="B181" t="inlineStr">
        <is>
          <t>H</t>
        </is>
      </c>
    </row>
    <row r="182">
      <c r="A182" t="inlineStr">
        <is>
          <t>2-9-1</t>
        </is>
      </c>
      <c r="B182" t="inlineStr">
        <is>
          <t>L</t>
        </is>
      </c>
    </row>
    <row r="183">
      <c r="A183" t="inlineStr">
        <is>
          <t>2-9-2</t>
        </is>
      </c>
      <c r="B183" t="inlineStr">
        <is>
          <t>H</t>
        </is>
      </c>
    </row>
    <row r="184">
      <c r="A184" t="inlineStr">
        <is>
          <t>2-9-3</t>
        </is>
      </c>
      <c r="B184" t="inlineStr">
        <is>
          <t>H</t>
        </is>
      </c>
    </row>
    <row r="185">
      <c r="A185" t="inlineStr">
        <is>
          <t>2-9-4</t>
        </is>
      </c>
      <c r="B185" t="inlineStr">
        <is>
          <t>H</t>
        </is>
      </c>
    </row>
    <row r="186">
      <c r="A186" t="inlineStr">
        <is>
          <t>2-9-5</t>
        </is>
      </c>
      <c r="B186" t="inlineStr">
        <is>
          <t>H</t>
        </is>
      </c>
    </row>
    <row r="187">
      <c r="A187" t="inlineStr">
        <is>
          <t>2-9-6</t>
        </is>
      </c>
      <c r="B187" t="inlineStr">
        <is>
          <t>H</t>
        </is>
      </c>
    </row>
    <row r="188">
      <c r="A188" t="inlineStr">
        <is>
          <t>2-9-7</t>
        </is>
      </c>
      <c r="B188" t="inlineStr">
        <is>
          <t>H</t>
        </is>
      </c>
    </row>
    <row r="189">
      <c r="A189" t="inlineStr">
        <is>
          <t>2-9-8</t>
        </is>
      </c>
      <c r="B189" t="inlineStr">
        <is>
          <t>H</t>
        </is>
      </c>
    </row>
    <row r="190">
      <c r="A190" t="inlineStr">
        <is>
          <t>2-9-9</t>
        </is>
      </c>
      <c r="B190" t="inlineStr">
        <is>
          <t>H</t>
        </is>
      </c>
    </row>
    <row r="191">
      <c r="A191" t="inlineStr">
        <is>
          <t>2-9-10</t>
        </is>
      </c>
      <c r="B191" t="inlineStr">
        <is>
          <t>H</t>
        </is>
      </c>
    </row>
    <row r="192">
      <c r="A192" t="inlineStr">
        <is>
          <t>2-10-1</t>
        </is>
      </c>
      <c r="B192" t="inlineStr">
        <is>
          <t>L</t>
        </is>
      </c>
    </row>
    <row r="193">
      <c r="A193" t="inlineStr">
        <is>
          <t>2-10-2</t>
        </is>
      </c>
      <c r="B193" t="inlineStr">
        <is>
          <t>H</t>
        </is>
      </c>
    </row>
    <row r="194">
      <c r="A194" t="inlineStr">
        <is>
          <t>2-10-3</t>
        </is>
      </c>
      <c r="B194" t="inlineStr">
        <is>
          <t>H</t>
        </is>
      </c>
    </row>
    <row r="195">
      <c r="A195" t="inlineStr">
        <is>
          <t>2-10-4</t>
        </is>
      </c>
      <c r="B195" t="inlineStr">
        <is>
          <t>H</t>
        </is>
      </c>
    </row>
    <row r="196">
      <c r="A196" t="inlineStr">
        <is>
          <t>2-10-5</t>
        </is>
      </c>
      <c r="B196" t="inlineStr">
        <is>
          <t>H</t>
        </is>
      </c>
    </row>
    <row r="197">
      <c r="A197" t="inlineStr">
        <is>
          <t>2-10-6</t>
        </is>
      </c>
      <c r="B197" t="inlineStr">
        <is>
          <t>H</t>
        </is>
      </c>
    </row>
    <row r="198">
      <c r="A198" t="inlineStr">
        <is>
          <t>2-10-7</t>
        </is>
      </c>
      <c r="B198" t="inlineStr">
        <is>
          <t>H</t>
        </is>
      </c>
    </row>
    <row r="199">
      <c r="A199" t="inlineStr">
        <is>
          <t>2-10-8</t>
        </is>
      </c>
      <c r="B199" t="inlineStr">
        <is>
          <t>H</t>
        </is>
      </c>
    </row>
    <row r="200">
      <c r="A200" t="inlineStr">
        <is>
          <t>2-10-9</t>
        </is>
      </c>
      <c r="B200" t="inlineStr">
        <is>
          <t>H</t>
        </is>
      </c>
    </row>
    <row r="201">
      <c r="A201" t="inlineStr">
        <is>
          <t>2-10-10</t>
        </is>
      </c>
      <c r="B201" t="inlineStr">
        <is>
          <t>H</t>
        </is>
      </c>
    </row>
    <row r="202">
      <c r="A202" t="inlineStr">
        <is>
          <t>3-1-1</t>
        </is>
      </c>
      <c r="B202" t="inlineStr">
        <is>
          <t>L</t>
        </is>
      </c>
    </row>
    <row r="203">
      <c r="A203" t="inlineStr">
        <is>
          <t>3-1-2</t>
        </is>
      </c>
      <c r="B203" t="inlineStr">
        <is>
          <t>L</t>
        </is>
      </c>
    </row>
    <row r="204">
      <c r="A204" t="inlineStr">
        <is>
          <t>3-1-3</t>
        </is>
      </c>
      <c r="B204" t="inlineStr">
        <is>
          <t>L</t>
        </is>
      </c>
    </row>
    <row r="205">
      <c r="A205" t="inlineStr">
        <is>
          <t>3-1-4</t>
        </is>
      </c>
      <c r="B205" t="inlineStr">
        <is>
          <t>L</t>
        </is>
      </c>
    </row>
    <row r="206">
      <c r="A206" t="inlineStr">
        <is>
          <t>3-1-5</t>
        </is>
      </c>
      <c r="B206" t="inlineStr">
        <is>
          <t>L</t>
        </is>
      </c>
    </row>
    <row r="207">
      <c r="A207" t="inlineStr">
        <is>
          <t>3-1-6</t>
        </is>
      </c>
      <c r="B207" t="inlineStr">
        <is>
          <t>L</t>
        </is>
      </c>
    </row>
    <row r="208">
      <c r="A208" t="inlineStr">
        <is>
          <t>3-1-7</t>
        </is>
      </c>
      <c r="B208" t="inlineStr">
        <is>
          <t>L</t>
        </is>
      </c>
    </row>
    <row r="209">
      <c r="A209" t="inlineStr">
        <is>
          <t>3-1-8</t>
        </is>
      </c>
      <c r="B209" t="inlineStr">
        <is>
          <t>L</t>
        </is>
      </c>
    </row>
    <row r="210">
      <c r="A210" t="inlineStr">
        <is>
          <t>3-1-9</t>
        </is>
      </c>
      <c r="B210" t="inlineStr">
        <is>
          <t>L</t>
        </is>
      </c>
    </row>
    <row r="211">
      <c r="A211" t="inlineStr">
        <is>
          <t>3-1-10</t>
        </is>
      </c>
      <c r="B211" t="inlineStr">
        <is>
          <t>L</t>
        </is>
      </c>
    </row>
    <row r="212">
      <c r="A212" t="inlineStr">
        <is>
          <t>3-2-1</t>
        </is>
      </c>
      <c r="B212" t="inlineStr">
        <is>
          <t>L</t>
        </is>
      </c>
    </row>
    <row r="213">
      <c r="A213" t="inlineStr">
        <is>
          <t>3-2-2</t>
        </is>
      </c>
      <c r="B213" t="inlineStr">
        <is>
          <t>L</t>
        </is>
      </c>
    </row>
    <row r="214">
      <c r="A214" t="inlineStr">
        <is>
          <t>3-2-3</t>
        </is>
      </c>
      <c r="B214" t="inlineStr">
        <is>
          <t>L</t>
        </is>
      </c>
    </row>
    <row r="215">
      <c r="A215" t="inlineStr">
        <is>
          <t>3-2-4</t>
        </is>
      </c>
      <c r="B215" t="inlineStr">
        <is>
          <t>L</t>
        </is>
      </c>
    </row>
    <row r="216">
      <c r="A216" t="inlineStr">
        <is>
          <t>3-2-5</t>
        </is>
      </c>
      <c r="B216" t="inlineStr">
        <is>
          <t>L</t>
        </is>
      </c>
    </row>
    <row r="217">
      <c r="A217" t="inlineStr">
        <is>
          <t>3-2-6</t>
        </is>
      </c>
      <c r="B217" t="inlineStr">
        <is>
          <t>L</t>
        </is>
      </c>
    </row>
    <row r="218">
      <c r="A218" t="inlineStr">
        <is>
          <t>3-2-7</t>
        </is>
      </c>
      <c r="B218" t="inlineStr">
        <is>
          <t>M</t>
        </is>
      </c>
    </row>
    <row r="219">
      <c r="A219" t="inlineStr">
        <is>
          <t>3-2-8</t>
        </is>
      </c>
      <c r="B219" t="inlineStr">
        <is>
          <t>M</t>
        </is>
      </c>
    </row>
    <row r="220">
      <c r="A220" t="inlineStr">
        <is>
          <t>3-2-9</t>
        </is>
      </c>
      <c r="B220" t="inlineStr">
        <is>
          <t>M</t>
        </is>
      </c>
    </row>
    <row r="221">
      <c r="A221" t="inlineStr">
        <is>
          <t>3-2-10</t>
        </is>
      </c>
      <c r="B221" t="inlineStr">
        <is>
          <t>M</t>
        </is>
      </c>
    </row>
    <row r="222">
      <c r="A222" t="inlineStr">
        <is>
          <t>3-3-1</t>
        </is>
      </c>
      <c r="B222" t="inlineStr">
        <is>
          <t>L</t>
        </is>
      </c>
    </row>
    <row r="223">
      <c r="A223" t="inlineStr">
        <is>
          <t>3-3-2</t>
        </is>
      </c>
      <c r="B223" t="inlineStr">
        <is>
          <t>L</t>
        </is>
      </c>
    </row>
    <row r="224">
      <c r="A224" t="inlineStr">
        <is>
          <t>3-3-3</t>
        </is>
      </c>
      <c r="B224" t="inlineStr">
        <is>
          <t>L</t>
        </is>
      </c>
    </row>
    <row r="225">
      <c r="A225" t="inlineStr">
        <is>
          <t>3-3-4</t>
        </is>
      </c>
      <c r="B225" t="inlineStr">
        <is>
          <t>L</t>
        </is>
      </c>
    </row>
    <row r="226">
      <c r="A226" t="inlineStr">
        <is>
          <t>3-3-5</t>
        </is>
      </c>
      <c r="B226" t="inlineStr">
        <is>
          <t>L</t>
        </is>
      </c>
    </row>
    <row r="227">
      <c r="A227" t="inlineStr">
        <is>
          <t>3-3-6</t>
        </is>
      </c>
      <c r="B227" t="inlineStr">
        <is>
          <t>L</t>
        </is>
      </c>
    </row>
    <row r="228">
      <c r="A228" t="inlineStr">
        <is>
          <t>3-3-7</t>
        </is>
      </c>
      <c r="B228" t="inlineStr">
        <is>
          <t>M</t>
        </is>
      </c>
    </row>
    <row r="229">
      <c r="A229" t="inlineStr">
        <is>
          <t>3-3-8</t>
        </is>
      </c>
      <c r="B229" t="inlineStr">
        <is>
          <t>M</t>
        </is>
      </c>
    </row>
    <row r="230">
      <c r="A230" t="inlineStr">
        <is>
          <t>3-3-9</t>
        </is>
      </c>
      <c r="B230" t="inlineStr">
        <is>
          <t>M</t>
        </is>
      </c>
    </row>
    <row r="231">
      <c r="A231" t="inlineStr">
        <is>
          <t>3-3-10</t>
        </is>
      </c>
      <c r="B231" t="inlineStr">
        <is>
          <t>M</t>
        </is>
      </c>
    </row>
    <row r="232">
      <c r="A232" t="inlineStr">
        <is>
          <t>3-4-1</t>
        </is>
      </c>
      <c r="B232" t="inlineStr">
        <is>
          <t>L</t>
        </is>
      </c>
    </row>
    <row r="233">
      <c r="A233" t="inlineStr">
        <is>
          <t>3-4-2</t>
        </is>
      </c>
      <c r="B233" t="inlineStr">
        <is>
          <t>L</t>
        </is>
      </c>
    </row>
    <row r="234">
      <c r="A234" t="inlineStr">
        <is>
          <t>3-4-3</t>
        </is>
      </c>
      <c r="B234" t="inlineStr">
        <is>
          <t>L</t>
        </is>
      </c>
    </row>
    <row r="235">
      <c r="A235" t="inlineStr">
        <is>
          <t>3-4-4</t>
        </is>
      </c>
      <c r="B235" t="inlineStr">
        <is>
          <t>L</t>
        </is>
      </c>
    </row>
    <row r="236">
      <c r="A236" t="inlineStr">
        <is>
          <t>3-4-5</t>
        </is>
      </c>
      <c r="B236" t="inlineStr">
        <is>
          <t>M</t>
        </is>
      </c>
    </row>
    <row r="237">
      <c r="A237" t="inlineStr">
        <is>
          <t>3-4-6</t>
        </is>
      </c>
      <c r="B237" t="inlineStr">
        <is>
          <t>M</t>
        </is>
      </c>
    </row>
    <row r="238">
      <c r="A238" t="inlineStr">
        <is>
          <t>3-4-7</t>
        </is>
      </c>
      <c r="B238" t="inlineStr">
        <is>
          <t>H</t>
        </is>
      </c>
    </row>
    <row r="239">
      <c r="A239" t="inlineStr">
        <is>
          <t>3-4-8</t>
        </is>
      </c>
      <c r="B239" t="inlineStr">
        <is>
          <t>H</t>
        </is>
      </c>
    </row>
    <row r="240">
      <c r="A240" t="inlineStr">
        <is>
          <t>3-4-9</t>
        </is>
      </c>
      <c r="B240" t="inlineStr">
        <is>
          <t>H</t>
        </is>
      </c>
    </row>
    <row r="241">
      <c r="A241" t="inlineStr">
        <is>
          <t>3-4-10</t>
        </is>
      </c>
      <c r="B241" t="inlineStr">
        <is>
          <t>H</t>
        </is>
      </c>
    </row>
    <row r="242">
      <c r="A242" t="inlineStr">
        <is>
          <t>3-5-1</t>
        </is>
      </c>
      <c r="B242" t="inlineStr">
        <is>
          <t>L</t>
        </is>
      </c>
    </row>
    <row r="243">
      <c r="A243" t="inlineStr">
        <is>
          <t>3-5-2</t>
        </is>
      </c>
      <c r="B243" t="inlineStr">
        <is>
          <t>L</t>
        </is>
      </c>
    </row>
    <row r="244">
      <c r="A244" t="inlineStr">
        <is>
          <t>3-5-3</t>
        </is>
      </c>
      <c r="B244" t="inlineStr">
        <is>
          <t>L</t>
        </is>
      </c>
    </row>
    <row r="245">
      <c r="A245" t="inlineStr">
        <is>
          <t>3-5-4</t>
        </is>
      </c>
      <c r="B245" t="inlineStr">
        <is>
          <t>L</t>
        </is>
      </c>
    </row>
    <row r="246">
      <c r="A246" t="inlineStr">
        <is>
          <t>3-5-5</t>
        </is>
      </c>
      <c r="B246" t="inlineStr">
        <is>
          <t>M</t>
        </is>
      </c>
    </row>
    <row r="247">
      <c r="A247" t="inlineStr">
        <is>
          <t>3-5-6</t>
        </is>
      </c>
      <c r="B247" t="inlineStr">
        <is>
          <t>M</t>
        </is>
      </c>
    </row>
    <row r="248">
      <c r="A248" t="inlineStr">
        <is>
          <t>3-5-7</t>
        </is>
      </c>
      <c r="B248" t="inlineStr">
        <is>
          <t>H</t>
        </is>
      </c>
    </row>
    <row r="249">
      <c r="A249" t="inlineStr">
        <is>
          <t>3-5-8</t>
        </is>
      </c>
      <c r="B249" t="inlineStr">
        <is>
          <t>H</t>
        </is>
      </c>
    </row>
    <row r="250">
      <c r="A250" t="inlineStr">
        <is>
          <t>3-5-9</t>
        </is>
      </c>
      <c r="B250" t="inlineStr">
        <is>
          <t>H</t>
        </is>
      </c>
    </row>
    <row r="251">
      <c r="A251" t="inlineStr">
        <is>
          <t>3-5-10</t>
        </is>
      </c>
      <c r="B251" t="inlineStr">
        <is>
          <t>H</t>
        </is>
      </c>
    </row>
    <row r="252">
      <c r="A252" t="inlineStr">
        <is>
          <t>3-6-1</t>
        </is>
      </c>
      <c r="B252" t="inlineStr">
        <is>
          <t>L</t>
        </is>
      </c>
    </row>
    <row r="253">
      <c r="A253" t="inlineStr">
        <is>
          <t>3-6-2</t>
        </is>
      </c>
      <c r="B253" t="inlineStr">
        <is>
          <t>M</t>
        </is>
      </c>
    </row>
    <row r="254">
      <c r="A254" t="inlineStr">
        <is>
          <t>3-6-3</t>
        </is>
      </c>
      <c r="B254" t="inlineStr">
        <is>
          <t>M</t>
        </is>
      </c>
    </row>
    <row r="255">
      <c r="A255" t="inlineStr">
        <is>
          <t>3-6-4</t>
        </is>
      </c>
      <c r="B255" t="inlineStr">
        <is>
          <t>M</t>
        </is>
      </c>
    </row>
    <row r="256">
      <c r="A256" t="inlineStr">
        <is>
          <t>3-6-5</t>
        </is>
      </c>
      <c r="B256" t="inlineStr">
        <is>
          <t>H</t>
        </is>
      </c>
    </row>
    <row r="257">
      <c r="A257" t="inlineStr">
        <is>
          <t>3-6-6</t>
        </is>
      </c>
      <c r="B257" t="inlineStr">
        <is>
          <t>H</t>
        </is>
      </c>
    </row>
    <row r="258">
      <c r="A258" t="inlineStr">
        <is>
          <t>3-6-7</t>
        </is>
      </c>
      <c r="B258" t="inlineStr">
        <is>
          <t>H</t>
        </is>
      </c>
    </row>
    <row r="259">
      <c r="A259" t="inlineStr">
        <is>
          <t>3-6-8</t>
        </is>
      </c>
      <c r="B259" t="inlineStr">
        <is>
          <t>H</t>
        </is>
      </c>
    </row>
    <row r="260">
      <c r="A260" t="inlineStr">
        <is>
          <t>3-6-9</t>
        </is>
      </c>
      <c r="B260" t="inlineStr">
        <is>
          <t>H</t>
        </is>
      </c>
    </row>
    <row r="261">
      <c r="A261" t="inlineStr">
        <is>
          <t>3-6-10</t>
        </is>
      </c>
      <c r="B261" t="inlineStr">
        <is>
          <t>H</t>
        </is>
      </c>
    </row>
    <row r="262">
      <c r="A262" t="inlineStr">
        <is>
          <t>3-7-1</t>
        </is>
      </c>
      <c r="B262" t="inlineStr">
        <is>
          <t>L</t>
        </is>
      </c>
    </row>
    <row r="263">
      <c r="A263" t="inlineStr">
        <is>
          <t>3-7-2</t>
        </is>
      </c>
      <c r="B263" t="inlineStr">
        <is>
          <t>M</t>
        </is>
      </c>
    </row>
    <row r="264">
      <c r="A264" t="inlineStr">
        <is>
          <t>3-7-3</t>
        </is>
      </c>
      <c r="B264" t="inlineStr">
        <is>
          <t>M</t>
        </is>
      </c>
    </row>
    <row r="265">
      <c r="A265" t="inlineStr">
        <is>
          <t>3-7-4</t>
        </is>
      </c>
      <c r="B265" t="inlineStr">
        <is>
          <t>M</t>
        </is>
      </c>
    </row>
    <row r="266">
      <c r="A266" t="inlineStr">
        <is>
          <t>3-7-5</t>
        </is>
      </c>
      <c r="B266" t="inlineStr">
        <is>
          <t>H</t>
        </is>
      </c>
    </row>
    <row r="267">
      <c r="A267" t="inlineStr">
        <is>
          <t>3-7-6</t>
        </is>
      </c>
      <c r="B267" t="inlineStr">
        <is>
          <t>H</t>
        </is>
      </c>
    </row>
    <row r="268">
      <c r="A268" t="inlineStr">
        <is>
          <t>3-7-7</t>
        </is>
      </c>
      <c r="B268" t="inlineStr">
        <is>
          <t>H</t>
        </is>
      </c>
    </row>
    <row r="269">
      <c r="A269" t="inlineStr">
        <is>
          <t>3-7-8</t>
        </is>
      </c>
      <c r="B269" t="inlineStr">
        <is>
          <t>H</t>
        </is>
      </c>
    </row>
    <row r="270">
      <c r="A270" t="inlineStr">
        <is>
          <t>3-7-9</t>
        </is>
      </c>
      <c r="B270" t="inlineStr">
        <is>
          <t>H</t>
        </is>
      </c>
    </row>
    <row r="271">
      <c r="A271" t="inlineStr">
        <is>
          <t>3-7-10</t>
        </is>
      </c>
      <c r="B271" t="inlineStr">
        <is>
          <t>H</t>
        </is>
      </c>
    </row>
    <row r="272">
      <c r="A272" t="inlineStr">
        <is>
          <t>3-8-1</t>
        </is>
      </c>
      <c r="B272" t="inlineStr">
        <is>
          <t>L</t>
        </is>
      </c>
    </row>
    <row r="273">
      <c r="A273" t="inlineStr">
        <is>
          <t>3-8-2</t>
        </is>
      </c>
      <c r="B273" t="inlineStr">
        <is>
          <t>H</t>
        </is>
      </c>
    </row>
    <row r="274">
      <c r="A274" t="inlineStr">
        <is>
          <t>3-8-3</t>
        </is>
      </c>
      <c r="B274" t="inlineStr">
        <is>
          <t>H</t>
        </is>
      </c>
    </row>
    <row r="275">
      <c r="A275" t="inlineStr">
        <is>
          <t>3-8-4</t>
        </is>
      </c>
      <c r="B275" t="inlineStr">
        <is>
          <t>H</t>
        </is>
      </c>
    </row>
    <row r="276">
      <c r="A276" t="inlineStr">
        <is>
          <t>3-8-5</t>
        </is>
      </c>
      <c r="B276" t="inlineStr">
        <is>
          <t>H</t>
        </is>
      </c>
    </row>
    <row r="277">
      <c r="A277" t="inlineStr">
        <is>
          <t>3-8-6</t>
        </is>
      </c>
      <c r="B277" t="inlineStr">
        <is>
          <t>H</t>
        </is>
      </c>
    </row>
    <row r="278">
      <c r="A278" t="inlineStr">
        <is>
          <t>3-8-7</t>
        </is>
      </c>
      <c r="B278" t="inlineStr">
        <is>
          <t>H</t>
        </is>
      </c>
    </row>
    <row r="279">
      <c r="A279" t="inlineStr">
        <is>
          <t>3-8-8</t>
        </is>
      </c>
      <c r="B279" t="inlineStr">
        <is>
          <t>H</t>
        </is>
      </c>
    </row>
    <row r="280">
      <c r="A280" t="inlineStr">
        <is>
          <t>3-8-9</t>
        </is>
      </c>
      <c r="B280" t="inlineStr">
        <is>
          <t>H</t>
        </is>
      </c>
    </row>
    <row r="281">
      <c r="A281" t="inlineStr">
        <is>
          <t>3-8-10</t>
        </is>
      </c>
      <c r="B281" t="inlineStr">
        <is>
          <t>H</t>
        </is>
      </c>
    </row>
    <row r="282">
      <c r="A282" t="inlineStr">
        <is>
          <t>3-9-1</t>
        </is>
      </c>
      <c r="B282" t="inlineStr">
        <is>
          <t>L</t>
        </is>
      </c>
    </row>
    <row r="283">
      <c r="A283" t="inlineStr">
        <is>
          <t>3-9-2</t>
        </is>
      </c>
      <c r="B283" t="inlineStr">
        <is>
          <t>H</t>
        </is>
      </c>
    </row>
    <row r="284">
      <c r="A284" t="inlineStr">
        <is>
          <t>3-9-3</t>
        </is>
      </c>
      <c r="B284" t="inlineStr">
        <is>
          <t>H</t>
        </is>
      </c>
    </row>
    <row r="285">
      <c r="A285" t="inlineStr">
        <is>
          <t>3-9-4</t>
        </is>
      </c>
      <c r="B285" t="inlineStr">
        <is>
          <t>H</t>
        </is>
      </c>
    </row>
    <row r="286">
      <c r="A286" t="inlineStr">
        <is>
          <t>3-9-5</t>
        </is>
      </c>
      <c r="B286" t="inlineStr">
        <is>
          <t>H</t>
        </is>
      </c>
    </row>
    <row r="287">
      <c r="A287" t="inlineStr">
        <is>
          <t>3-9-6</t>
        </is>
      </c>
      <c r="B287" t="inlineStr">
        <is>
          <t>H</t>
        </is>
      </c>
    </row>
    <row r="288">
      <c r="A288" t="inlineStr">
        <is>
          <t>3-9-7</t>
        </is>
      </c>
      <c r="B288" t="inlineStr">
        <is>
          <t>H</t>
        </is>
      </c>
    </row>
    <row r="289">
      <c r="A289" t="inlineStr">
        <is>
          <t>3-9-8</t>
        </is>
      </c>
      <c r="B289" t="inlineStr">
        <is>
          <t>H</t>
        </is>
      </c>
    </row>
    <row r="290">
      <c r="A290" t="inlineStr">
        <is>
          <t>3-9-9</t>
        </is>
      </c>
      <c r="B290" t="inlineStr">
        <is>
          <t>H</t>
        </is>
      </c>
    </row>
    <row r="291">
      <c r="A291" t="inlineStr">
        <is>
          <t>3-9-10</t>
        </is>
      </c>
      <c r="B291" t="inlineStr">
        <is>
          <t>H</t>
        </is>
      </c>
    </row>
    <row r="292">
      <c r="A292" t="inlineStr">
        <is>
          <t>3-10-1</t>
        </is>
      </c>
      <c r="B292" t="inlineStr">
        <is>
          <t>L</t>
        </is>
      </c>
    </row>
    <row r="293">
      <c r="A293" t="inlineStr">
        <is>
          <t>3-10-2</t>
        </is>
      </c>
      <c r="B293" t="inlineStr">
        <is>
          <t>H</t>
        </is>
      </c>
    </row>
    <row r="294">
      <c r="A294" t="inlineStr">
        <is>
          <t>3-10-3</t>
        </is>
      </c>
      <c r="B294" t="inlineStr">
        <is>
          <t>H</t>
        </is>
      </c>
    </row>
    <row r="295">
      <c r="A295" t="inlineStr">
        <is>
          <t>3-10-4</t>
        </is>
      </c>
      <c r="B295" t="inlineStr">
        <is>
          <t>H</t>
        </is>
      </c>
    </row>
    <row r="296">
      <c r="A296" t="inlineStr">
        <is>
          <t>3-10-5</t>
        </is>
      </c>
      <c r="B296" t="inlineStr">
        <is>
          <t>H</t>
        </is>
      </c>
    </row>
    <row r="297">
      <c r="A297" t="inlineStr">
        <is>
          <t>3-10-6</t>
        </is>
      </c>
      <c r="B297" t="inlineStr">
        <is>
          <t>H</t>
        </is>
      </c>
    </row>
    <row r="298">
      <c r="A298" t="inlineStr">
        <is>
          <t>3-10-7</t>
        </is>
      </c>
      <c r="B298" t="inlineStr">
        <is>
          <t>H</t>
        </is>
      </c>
    </row>
    <row r="299">
      <c r="A299" t="inlineStr">
        <is>
          <t>3-10-8</t>
        </is>
      </c>
      <c r="B299" t="inlineStr">
        <is>
          <t>H</t>
        </is>
      </c>
    </row>
    <row r="300">
      <c r="A300" t="inlineStr">
        <is>
          <t>3-10-9</t>
        </is>
      </c>
      <c r="B300" t="inlineStr">
        <is>
          <t>H</t>
        </is>
      </c>
    </row>
    <row r="301">
      <c r="A301" t="inlineStr">
        <is>
          <t>3-10-10</t>
        </is>
      </c>
      <c r="B301" t="inlineStr">
        <is>
          <t>H</t>
        </is>
      </c>
    </row>
    <row r="302">
      <c r="A302" t="inlineStr">
        <is>
          <t>4-1-1</t>
        </is>
      </c>
      <c r="B302" t="inlineStr">
        <is>
          <t>L</t>
        </is>
      </c>
    </row>
    <row r="303">
      <c r="A303" t="inlineStr">
        <is>
          <t>4-1-2</t>
        </is>
      </c>
      <c r="B303" t="inlineStr">
        <is>
          <t>L</t>
        </is>
      </c>
    </row>
    <row r="304">
      <c r="A304" t="inlineStr">
        <is>
          <t>4-1-3</t>
        </is>
      </c>
      <c r="B304" t="inlineStr">
        <is>
          <t>L</t>
        </is>
      </c>
    </row>
    <row r="305">
      <c r="A305" t="inlineStr">
        <is>
          <t>4-1-4</t>
        </is>
      </c>
      <c r="B305" t="inlineStr">
        <is>
          <t>L</t>
        </is>
      </c>
    </row>
    <row r="306">
      <c r="A306" t="inlineStr">
        <is>
          <t>4-1-5</t>
        </is>
      </c>
      <c r="B306" t="inlineStr">
        <is>
          <t>L</t>
        </is>
      </c>
    </row>
    <row r="307">
      <c r="A307" t="inlineStr">
        <is>
          <t>4-1-6</t>
        </is>
      </c>
      <c r="B307" t="inlineStr">
        <is>
          <t>L</t>
        </is>
      </c>
    </row>
    <row r="308">
      <c r="A308" t="inlineStr">
        <is>
          <t>4-1-7</t>
        </is>
      </c>
      <c r="B308" t="inlineStr">
        <is>
          <t>L</t>
        </is>
      </c>
    </row>
    <row r="309">
      <c r="A309" t="inlineStr">
        <is>
          <t>4-1-8</t>
        </is>
      </c>
      <c r="B309" t="inlineStr">
        <is>
          <t>L</t>
        </is>
      </c>
    </row>
    <row r="310">
      <c r="A310" t="inlineStr">
        <is>
          <t>4-1-9</t>
        </is>
      </c>
      <c r="B310" t="inlineStr">
        <is>
          <t>L</t>
        </is>
      </c>
    </row>
    <row r="311">
      <c r="A311" t="inlineStr">
        <is>
          <t>4-1-10</t>
        </is>
      </c>
      <c r="B311" t="inlineStr">
        <is>
          <t>L</t>
        </is>
      </c>
    </row>
    <row r="312">
      <c r="A312" t="inlineStr">
        <is>
          <t>4-2-1</t>
        </is>
      </c>
      <c r="B312" t="inlineStr">
        <is>
          <t>L</t>
        </is>
      </c>
    </row>
    <row r="313">
      <c r="A313" t="inlineStr">
        <is>
          <t>4-2-2</t>
        </is>
      </c>
      <c r="B313" t="inlineStr">
        <is>
          <t>L</t>
        </is>
      </c>
    </row>
    <row r="314">
      <c r="A314" t="inlineStr">
        <is>
          <t>4-2-3</t>
        </is>
      </c>
      <c r="B314" t="inlineStr">
        <is>
          <t>L</t>
        </is>
      </c>
    </row>
    <row r="315">
      <c r="A315" t="inlineStr">
        <is>
          <t>4-2-4</t>
        </is>
      </c>
      <c r="B315" t="inlineStr">
        <is>
          <t>L</t>
        </is>
      </c>
    </row>
    <row r="316">
      <c r="A316" t="inlineStr">
        <is>
          <t>4-2-5</t>
        </is>
      </c>
      <c r="B316" t="inlineStr">
        <is>
          <t>L</t>
        </is>
      </c>
    </row>
    <row r="317">
      <c r="A317" t="inlineStr">
        <is>
          <t>4-2-6</t>
        </is>
      </c>
      <c r="B317" t="inlineStr">
        <is>
          <t>L</t>
        </is>
      </c>
    </row>
    <row r="318">
      <c r="A318" t="inlineStr">
        <is>
          <t>4-2-7</t>
        </is>
      </c>
      <c r="B318" t="inlineStr">
        <is>
          <t>M</t>
        </is>
      </c>
    </row>
    <row r="319">
      <c r="A319" t="inlineStr">
        <is>
          <t>4-2-8</t>
        </is>
      </c>
      <c r="B319" t="inlineStr">
        <is>
          <t>M</t>
        </is>
      </c>
    </row>
    <row r="320">
      <c r="A320" t="inlineStr">
        <is>
          <t>4-2-9</t>
        </is>
      </c>
      <c r="B320" t="inlineStr">
        <is>
          <t>M</t>
        </is>
      </c>
    </row>
    <row r="321">
      <c r="A321" t="inlineStr">
        <is>
          <t>4-2-10</t>
        </is>
      </c>
      <c r="B321" t="inlineStr">
        <is>
          <t>M</t>
        </is>
      </c>
    </row>
    <row r="322">
      <c r="A322" t="inlineStr">
        <is>
          <t>4-3-1</t>
        </is>
      </c>
      <c r="B322" t="inlineStr">
        <is>
          <t>L</t>
        </is>
      </c>
    </row>
    <row r="323">
      <c r="A323" t="inlineStr">
        <is>
          <t>4-3-2</t>
        </is>
      </c>
      <c r="B323" t="inlineStr">
        <is>
          <t>L</t>
        </is>
      </c>
    </row>
    <row r="324">
      <c r="A324" t="inlineStr">
        <is>
          <t>4-3-3</t>
        </is>
      </c>
      <c r="B324" t="inlineStr">
        <is>
          <t>L</t>
        </is>
      </c>
    </row>
    <row r="325">
      <c r="A325" t="inlineStr">
        <is>
          <t>4-3-4</t>
        </is>
      </c>
      <c r="B325" t="inlineStr">
        <is>
          <t>L</t>
        </is>
      </c>
    </row>
    <row r="326">
      <c r="A326" t="inlineStr">
        <is>
          <t>4-3-5</t>
        </is>
      </c>
      <c r="B326" t="inlineStr">
        <is>
          <t>L</t>
        </is>
      </c>
    </row>
    <row r="327">
      <c r="A327" t="inlineStr">
        <is>
          <t>4-3-6</t>
        </is>
      </c>
      <c r="B327" t="inlineStr">
        <is>
          <t>L</t>
        </is>
      </c>
    </row>
    <row r="328">
      <c r="A328" t="inlineStr">
        <is>
          <t>4-3-7</t>
        </is>
      </c>
      <c r="B328" t="inlineStr">
        <is>
          <t>M</t>
        </is>
      </c>
    </row>
    <row r="329">
      <c r="A329" t="inlineStr">
        <is>
          <t>4-3-8</t>
        </is>
      </c>
      <c r="B329" t="inlineStr">
        <is>
          <t>M</t>
        </is>
      </c>
    </row>
    <row r="330">
      <c r="A330" t="inlineStr">
        <is>
          <t>4-3-9</t>
        </is>
      </c>
      <c r="B330" t="inlineStr">
        <is>
          <t>M</t>
        </is>
      </c>
    </row>
    <row r="331">
      <c r="A331" t="inlineStr">
        <is>
          <t>4-3-10</t>
        </is>
      </c>
      <c r="B331" t="inlineStr">
        <is>
          <t>M</t>
        </is>
      </c>
    </row>
    <row r="332">
      <c r="A332" t="inlineStr">
        <is>
          <t>4-4-1</t>
        </is>
      </c>
      <c r="B332" t="inlineStr">
        <is>
          <t>L</t>
        </is>
      </c>
    </row>
    <row r="333">
      <c r="A333" t="inlineStr">
        <is>
          <t>4-4-2</t>
        </is>
      </c>
      <c r="B333" t="inlineStr">
        <is>
          <t>L</t>
        </is>
      </c>
    </row>
    <row r="334">
      <c r="A334" t="inlineStr">
        <is>
          <t>4-4-3</t>
        </is>
      </c>
      <c r="B334" t="inlineStr">
        <is>
          <t>L</t>
        </is>
      </c>
    </row>
    <row r="335">
      <c r="A335" t="inlineStr">
        <is>
          <t>4-4-4</t>
        </is>
      </c>
      <c r="B335" t="inlineStr">
        <is>
          <t>L</t>
        </is>
      </c>
    </row>
    <row r="336">
      <c r="A336" t="inlineStr">
        <is>
          <t>4-4-5</t>
        </is>
      </c>
      <c r="B336" t="inlineStr">
        <is>
          <t>M</t>
        </is>
      </c>
    </row>
    <row r="337">
      <c r="A337" t="inlineStr">
        <is>
          <t>4-4-6</t>
        </is>
      </c>
      <c r="B337" t="inlineStr">
        <is>
          <t>M</t>
        </is>
      </c>
    </row>
    <row r="338">
      <c r="A338" t="inlineStr">
        <is>
          <t>4-4-7</t>
        </is>
      </c>
      <c r="B338" t="inlineStr">
        <is>
          <t>H</t>
        </is>
      </c>
    </row>
    <row r="339">
      <c r="A339" t="inlineStr">
        <is>
          <t>4-4-8</t>
        </is>
      </c>
      <c r="B339" t="inlineStr">
        <is>
          <t>H</t>
        </is>
      </c>
    </row>
    <row r="340">
      <c r="A340" t="inlineStr">
        <is>
          <t>4-4-9</t>
        </is>
      </c>
      <c r="B340" t="inlineStr">
        <is>
          <t>H</t>
        </is>
      </c>
    </row>
    <row r="341">
      <c r="A341" t="inlineStr">
        <is>
          <t>4-4-10</t>
        </is>
      </c>
      <c r="B341" t="inlineStr">
        <is>
          <t>H</t>
        </is>
      </c>
    </row>
    <row r="342">
      <c r="A342" t="inlineStr">
        <is>
          <t>4-5-1</t>
        </is>
      </c>
      <c r="B342" t="inlineStr">
        <is>
          <t>L</t>
        </is>
      </c>
    </row>
    <row r="343">
      <c r="A343" t="inlineStr">
        <is>
          <t>4-5-2</t>
        </is>
      </c>
      <c r="B343" t="inlineStr">
        <is>
          <t>L</t>
        </is>
      </c>
    </row>
    <row r="344">
      <c r="A344" t="inlineStr">
        <is>
          <t>4-5-3</t>
        </is>
      </c>
      <c r="B344" t="inlineStr">
        <is>
          <t>L</t>
        </is>
      </c>
    </row>
    <row r="345">
      <c r="A345" t="inlineStr">
        <is>
          <t>4-5-4</t>
        </is>
      </c>
      <c r="B345" t="inlineStr">
        <is>
          <t>L</t>
        </is>
      </c>
    </row>
    <row r="346">
      <c r="A346" t="inlineStr">
        <is>
          <t>4-5-5</t>
        </is>
      </c>
      <c r="B346" t="inlineStr">
        <is>
          <t>M</t>
        </is>
      </c>
    </row>
    <row r="347">
      <c r="A347" t="inlineStr">
        <is>
          <t>4-5-6</t>
        </is>
      </c>
      <c r="B347" t="inlineStr">
        <is>
          <t>M</t>
        </is>
      </c>
    </row>
    <row r="348">
      <c r="A348" t="inlineStr">
        <is>
          <t>4-5-7</t>
        </is>
      </c>
      <c r="B348" t="inlineStr">
        <is>
          <t>H</t>
        </is>
      </c>
    </row>
    <row r="349">
      <c r="A349" t="inlineStr">
        <is>
          <t>4-5-8</t>
        </is>
      </c>
      <c r="B349" t="inlineStr">
        <is>
          <t>H</t>
        </is>
      </c>
    </row>
    <row r="350">
      <c r="A350" t="inlineStr">
        <is>
          <t>4-5-9</t>
        </is>
      </c>
      <c r="B350" t="inlineStr">
        <is>
          <t>H</t>
        </is>
      </c>
    </row>
    <row r="351">
      <c r="A351" t="inlineStr">
        <is>
          <t>4-5-10</t>
        </is>
      </c>
      <c r="B351" t="inlineStr">
        <is>
          <t>H</t>
        </is>
      </c>
    </row>
    <row r="352">
      <c r="A352" t="inlineStr">
        <is>
          <t>4-6-1</t>
        </is>
      </c>
      <c r="B352" t="inlineStr">
        <is>
          <t>L</t>
        </is>
      </c>
    </row>
    <row r="353">
      <c r="A353" t="inlineStr">
        <is>
          <t>4-6-2</t>
        </is>
      </c>
      <c r="B353" t="inlineStr">
        <is>
          <t>M</t>
        </is>
      </c>
    </row>
    <row r="354">
      <c r="A354" t="inlineStr">
        <is>
          <t>4-6-3</t>
        </is>
      </c>
      <c r="B354" t="inlineStr">
        <is>
          <t>M</t>
        </is>
      </c>
    </row>
    <row r="355">
      <c r="A355" t="inlineStr">
        <is>
          <t>4-6-4</t>
        </is>
      </c>
      <c r="B355" t="inlineStr">
        <is>
          <t>M</t>
        </is>
      </c>
    </row>
    <row r="356">
      <c r="A356" t="inlineStr">
        <is>
          <t>4-6-5</t>
        </is>
      </c>
      <c r="B356" t="inlineStr">
        <is>
          <t>H</t>
        </is>
      </c>
    </row>
    <row r="357">
      <c r="A357" t="inlineStr">
        <is>
          <t>4-6-6</t>
        </is>
      </c>
      <c r="B357" t="inlineStr">
        <is>
          <t>H</t>
        </is>
      </c>
    </row>
    <row r="358">
      <c r="A358" t="inlineStr">
        <is>
          <t>4-6-7</t>
        </is>
      </c>
      <c r="B358" t="inlineStr">
        <is>
          <t>H</t>
        </is>
      </c>
    </row>
    <row r="359">
      <c r="A359" t="inlineStr">
        <is>
          <t>4-6-8</t>
        </is>
      </c>
      <c r="B359" t="inlineStr">
        <is>
          <t>H</t>
        </is>
      </c>
    </row>
    <row r="360">
      <c r="A360" t="inlineStr">
        <is>
          <t>4-6-9</t>
        </is>
      </c>
      <c r="B360" t="inlineStr">
        <is>
          <t>H</t>
        </is>
      </c>
    </row>
    <row r="361">
      <c r="A361" t="inlineStr">
        <is>
          <t>4-6-10</t>
        </is>
      </c>
      <c r="B361" t="inlineStr">
        <is>
          <t>H</t>
        </is>
      </c>
    </row>
    <row r="362">
      <c r="A362" t="inlineStr">
        <is>
          <t>4-7-1</t>
        </is>
      </c>
      <c r="B362" t="inlineStr">
        <is>
          <t>L</t>
        </is>
      </c>
    </row>
    <row r="363">
      <c r="A363" t="inlineStr">
        <is>
          <t>4-7-2</t>
        </is>
      </c>
      <c r="B363" t="inlineStr">
        <is>
          <t>M</t>
        </is>
      </c>
    </row>
    <row r="364">
      <c r="A364" t="inlineStr">
        <is>
          <t>4-7-3</t>
        </is>
      </c>
      <c r="B364" t="inlineStr">
        <is>
          <t>M</t>
        </is>
      </c>
    </row>
    <row r="365">
      <c r="A365" t="inlineStr">
        <is>
          <t>4-7-4</t>
        </is>
      </c>
      <c r="B365" t="inlineStr">
        <is>
          <t>M</t>
        </is>
      </c>
    </row>
    <row r="366">
      <c r="A366" t="inlineStr">
        <is>
          <t>4-7-5</t>
        </is>
      </c>
      <c r="B366" t="inlineStr">
        <is>
          <t>H</t>
        </is>
      </c>
    </row>
    <row r="367">
      <c r="A367" t="inlineStr">
        <is>
          <t>4-7-6</t>
        </is>
      </c>
      <c r="B367" t="inlineStr">
        <is>
          <t>H</t>
        </is>
      </c>
    </row>
    <row r="368">
      <c r="A368" t="inlineStr">
        <is>
          <t>4-7-7</t>
        </is>
      </c>
      <c r="B368" t="inlineStr">
        <is>
          <t>H</t>
        </is>
      </c>
    </row>
    <row r="369">
      <c r="A369" t="inlineStr">
        <is>
          <t>4-7-8</t>
        </is>
      </c>
      <c r="B369" t="inlineStr">
        <is>
          <t>H</t>
        </is>
      </c>
    </row>
    <row r="370">
      <c r="A370" t="inlineStr">
        <is>
          <t>4-7-9</t>
        </is>
      </c>
      <c r="B370" t="inlineStr">
        <is>
          <t>H</t>
        </is>
      </c>
    </row>
    <row r="371">
      <c r="A371" t="inlineStr">
        <is>
          <t>4-7-10</t>
        </is>
      </c>
      <c r="B371" t="inlineStr">
        <is>
          <t>H</t>
        </is>
      </c>
    </row>
    <row r="372">
      <c r="A372" t="inlineStr">
        <is>
          <t>4-8-1</t>
        </is>
      </c>
      <c r="B372" t="inlineStr">
        <is>
          <t>L</t>
        </is>
      </c>
    </row>
    <row r="373">
      <c r="A373" t="inlineStr">
        <is>
          <t>4-8-2</t>
        </is>
      </c>
      <c r="B373" t="inlineStr">
        <is>
          <t>H</t>
        </is>
      </c>
    </row>
    <row r="374">
      <c r="A374" t="inlineStr">
        <is>
          <t>4-8-3</t>
        </is>
      </c>
      <c r="B374" t="inlineStr">
        <is>
          <t>H</t>
        </is>
      </c>
    </row>
    <row r="375">
      <c r="A375" t="inlineStr">
        <is>
          <t>4-8-4</t>
        </is>
      </c>
      <c r="B375" t="inlineStr">
        <is>
          <t>H</t>
        </is>
      </c>
    </row>
    <row r="376">
      <c r="A376" t="inlineStr">
        <is>
          <t>4-8-5</t>
        </is>
      </c>
      <c r="B376" t="inlineStr">
        <is>
          <t>H</t>
        </is>
      </c>
    </row>
    <row r="377">
      <c r="A377" t="inlineStr">
        <is>
          <t>4-8-6</t>
        </is>
      </c>
      <c r="B377" t="inlineStr">
        <is>
          <t>H</t>
        </is>
      </c>
    </row>
    <row r="378">
      <c r="A378" t="inlineStr">
        <is>
          <t>4-8-7</t>
        </is>
      </c>
      <c r="B378" t="inlineStr">
        <is>
          <t>H</t>
        </is>
      </c>
    </row>
    <row r="379">
      <c r="A379" t="inlineStr">
        <is>
          <t>4-8-8</t>
        </is>
      </c>
      <c r="B379" t="inlineStr">
        <is>
          <t>H</t>
        </is>
      </c>
    </row>
    <row r="380">
      <c r="A380" t="inlineStr">
        <is>
          <t>4-8-9</t>
        </is>
      </c>
      <c r="B380" t="inlineStr">
        <is>
          <t>H</t>
        </is>
      </c>
    </row>
    <row r="381">
      <c r="A381" t="inlineStr">
        <is>
          <t>4-8-10</t>
        </is>
      </c>
      <c r="B381" t="inlineStr">
        <is>
          <t>H</t>
        </is>
      </c>
    </row>
    <row r="382">
      <c r="A382" t="inlineStr">
        <is>
          <t>4-9-1</t>
        </is>
      </c>
      <c r="B382" t="inlineStr">
        <is>
          <t>L</t>
        </is>
      </c>
    </row>
    <row r="383">
      <c r="A383" t="inlineStr">
        <is>
          <t>4-9-2</t>
        </is>
      </c>
      <c r="B383" t="inlineStr">
        <is>
          <t>H</t>
        </is>
      </c>
    </row>
    <row r="384">
      <c r="A384" t="inlineStr">
        <is>
          <t>4-9-3</t>
        </is>
      </c>
      <c r="B384" t="inlineStr">
        <is>
          <t>H</t>
        </is>
      </c>
    </row>
    <row r="385">
      <c r="A385" t="inlineStr">
        <is>
          <t>4-9-4</t>
        </is>
      </c>
      <c r="B385" t="inlineStr">
        <is>
          <t>H</t>
        </is>
      </c>
    </row>
    <row r="386">
      <c r="A386" t="inlineStr">
        <is>
          <t>4-9-5</t>
        </is>
      </c>
      <c r="B386" t="inlineStr">
        <is>
          <t>H</t>
        </is>
      </c>
    </row>
    <row r="387">
      <c r="A387" t="inlineStr">
        <is>
          <t>4-9-6</t>
        </is>
      </c>
      <c r="B387" t="inlineStr">
        <is>
          <t>H</t>
        </is>
      </c>
    </row>
    <row r="388">
      <c r="A388" t="inlineStr">
        <is>
          <t>4-9-7</t>
        </is>
      </c>
      <c r="B388" t="inlineStr">
        <is>
          <t>H</t>
        </is>
      </c>
    </row>
    <row r="389">
      <c r="A389" t="inlineStr">
        <is>
          <t>4-9-8</t>
        </is>
      </c>
      <c r="B389" t="inlineStr">
        <is>
          <t>H</t>
        </is>
      </c>
    </row>
    <row r="390">
      <c r="A390" t="inlineStr">
        <is>
          <t>4-9-9</t>
        </is>
      </c>
      <c r="B390" t="inlineStr">
        <is>
          <t>H</t>
        </is>
      </c>
    </row>
    <row r="391">
      <c r="A391" t="inlineStr">
        <is>
          <t>4-9-10</t>
        </is>
      </c>
      <c r="B391" t="inlineStr">
        <is>
          <t>H</t>
        </is>
      </c>
    </row>
    <row r="392">
      <c r="A392" t="inlineStr">
        <is>
          <t>4-10-1</t>
        </is>
      </c>
      <c r="B392" t="inlineStr">
        <is>
          <t>L</t>
        </is>
      </c>
    </row>
    <row r="393">
      <c r="A393" t="inlineStr">
        <is>
          <t>4-10-2</t>
        </is>
      </c>
      <c r="B393" t="inlineStr">
        <is>
          <t>H</t>
        </is>
      </c>
    </row>
    <row r="394">
      <c r="A394" t="inlineStr">
        <is>
          <t>4-10-3</t>
        </is>
      </c>
      <c r="B394" t="inlineStr">
        <is>
          <t>H</t>
        </is>
      </c>
    </row>
    <row r="395">
      <c r="A395" t="inlineStr">
        <is>
          <t>4-10-4</t>
        </is>
      </c>
      <c r="B395" t="inlineStr">
        <is>
          <t>H</t>
        </is>
      </c>
    </row>
    <row r="396">
      <c r="A396" t="inlineStr">
        <is>
          <t>4-10-5</t>
        </is>
      </c>
      <c r="B396" t="inlineStr">
        <is>
          <t>H</t>
        </is>
      </c>
    </row>
    <row r="397">
      <c r="A397" t="inlineStr">
        <is>
          <t>4-10-6</t>
        </is>
      </c>
      <c r="B397" t="inlineStr">
        <is>
          <t>H</t>
        </is>
      </c>
    </row>
    <row r="398">
      <c r="A398" t="inlineStr">
        <is>
          <t>4-10-7</t>
        </is>
      </c>
      <c r="B398" t="inlineStr">
        <is>
          <t>H</t>
        </is>
      </c>
    </row>
    <row r="399">
      <c r="A399" t="inlineStr">
        <is>
          <t>4-10-8</t>
        </is>
      </c>
      <c r="B399" t="inlineStr">
        <is>
          <t>H</t>
        </is>
      </c>
    </row>
    <row r="400">
      <c r="A400" t="inlineStr">
        <is>
          <t>4-10-9</t>
        </is>
      </c>
      <c r="B400" t="inlineStr">
        <is>
          <t>H</t>
        </is>
      </c>
    </row>
    <row r="401">
      <c r="A401" t="inlineStr">
        <is>
          <t>4-10-10</t>
        </is>
      </c>
      <c r="B401" t="inlineStr">
        <is>
          <t>H</t>
        </is>
      </c>
    </row>
    <row r="402">
      <c r="A402" t="inlineStr">
        <is>
          <t>5-1-1</t>
        </is>
      </c>
      <c r="B402" t="inlineStr">
        <is>
          <t>L</t>
        </is>
      </c>
    </row>
    <row r="403">
      <c r="A403" t="inlineStr">
        <is>
          <t>5-1-2</t>
        </is>
      </c>
      <c r="B403" t="inlineStr">
        <is>
          <t>L</t>
        </is>
      </c>
    </row>
    <row r="404">
      <c r="A404" t="inlineStr">
        <is>
          <t>5-1-3</t>
        </is>
      </c>
      <c r="B404" t="inlineStr">
        <is>
          <t>L</t>
        </is>
      </c>
    </row>
    <row r="405">
      <c r="A405" t="inlineStr">
        <is>
          <t>5-1-4</t>
        </is>
      </c>
      <c r="B405" t="inlineStr">
        <is>
          <t>L</t>
        </is>
      </c>
    </row>
    <row r="406">
      <c r="A406" t="inlineStr">
        <is>
          <t>5-1-5</t>
        </is>
      </c>
      <c r="B406" t="inlineStr">
        <is>
          <t>L</t>
        </is>
      </c>
    </row>
    <row r="407">
      <c r="A407" t="inlineStr">
        <is>
          <t>5-1-6</t>
        </is>
      </c>
      <c r="B407" t="inlineStr">
        <is>
          <t>L</t>
        </is>
      </c>
    </row>
    <row r="408">
      <c r="A408" t="inlineStr">
        <is>
          <t>5-1-7</t>
        </is>
      </c>
      <c r="B408" t="inlineStr">
        <is>
          <t>L</t>
        </is>
      </c>
    </row>
    <row r="409">
      <c r="A409" t="inlineStr">
        <is>
          <t>5-1-8</t>
        </is>
      </c>
      <c r="B409" t="inlineStr">
        <is>
          <t>L</t>
        </is>
      </c>
    </row>
    <row r="410">
      <c r="A410" t="inlineStr">
        <is>
          <t>5-1-9</t>
        </is>
      </c>
      <c r="B410" t="inlineStr">
        <is>
          <t>L</t>
        </is>
      </c>
    </row>
    <row r="411">
      <c r="A411" t="inlineStr">
        <is>
          <t>5-1-10</t>
        </is>
      </c>
      <c r="B411" t="inlineStr">
        <is>
          <t>L</t>
        </is>
      </c>
    </row>
    <row r="412">
      <c r="A412" t="inlineStr">
        <is>
          <t>5-2-1</t>
        </is>
      </c>
      <c r="B412" t="inlineStr">
        <is>
          <t>L</t>
        </is>
      </c>
    </row>
    <row r="413">
      <c r="A413" t="inlineStr">
        <is>
          <t>5-2-2</t>
        </is>
      </c>
      <c r="B413" t="inlineStr">
        <is>
          <t>L</t>
        </is>
      </c>
    </row>
    <row r="414">
      <c r="A414" t="inlineStr">
        <is>
          <t>5-2-3</t>
        </is>
      </c>
      <c r="B414" t="inlineStr">
        <is>
          <t>L</t>
        </is>
      </c>
    </row>
    <row r="415">
      <c r="A415" t="inlineStr">
        <is>
          <t>5-2-4</t>
        </is>
      </c>
      <c r="B415" t="inlineStr">
        <is>
          <t>L</t>
        </is>
      </c>
    </row>
    <row r="416">
      <c r="A416" t="inlineStr">
        <is>
          <t>5-2-5</t>
        </is>
      </c>
      <c r="B416" t="inlineStr">
        <is>
          <t>M</t>
        </is>
      </c>
    </row>
    <row r="417">
      <c r="A417" t="inlineStr">
        <is>
          <t>5-2-6</t>
        </is>
      </c>
      <c r="B417" t="inlineStr">
        <is>
          <t>M</t>
        </is>
      </c>
    </row>
    <row r="418">
      <c r="A418" t="inlineStr">
        <is>
          <t>5-2-7</t>
        </is>
      </c>
      <c r="B418" t="inlineStr">
        <is>
          <t>M</t>
        </is>
      </c>
    </row>
    <row r="419">
      <c r="A419" t="inlineStr">
        <is>
          <t>5-2-8</t>
        </is>
      </c>
      <c r="B419" t="inlineStr">
        <is>
          <t>M</t>
        </is>
      </c>
    </row>
    <row r="420">
      <c r="A420" t="inlineStr">
        <is>
          <t>5-2-9</t>
        </is>
      </c>
      <c r="B420" t="inlineStr">
        <is>
          <t>M</t>
        </is>
      </c>
    </row>
    <row r="421">
      <c r="A421" t="inlineStr">
        <is>
          <t>5-2-10</t>
        </is>
      </c>
      <c r="B421" t="inlineStr">
        <is>
          <t>M</t>
        </is>
      </c>
    </row>
    <row r="422">
      <c r="A422" t="inlineStr">
        <is>
          <t>5-3-1</t>
        </is>
      </c>
      <c r="B422" t="inlineStr">
        <is>
          <t>L</t>
        </is>
      </c>
    </row>
    <row r="423">
      <c r="A423" t="inlineStr">
        <is>
          <t>5-3-2</t>
        </is>
      </c>
      <c r="B423" t="inlineStr">
        <is>
          <t>L</t>
        </is>
      </c>
    </row>
    <row r="424">
      <c r="A424" t="inlineStr">
        <is>
          <t>5-3-3</t>
        </is>
      </c>
      <c r="B424" t="inlineStr">
        <is>
          <t>L</t>
        </is>
      </c>
    </row>
    <row r="425">
      <c r="A425" t="inlineStr">
        <is>
          <t>5-3-4</t>
        </is>
      </c>
      <c r="B425" t="inlineStr">
        <is>
          <t>L</t>
        </is>
      </c>
    </row>
    <row r="426">
      <c r="A426" t="inlineStr">
        <is>
          <t>5-3-5</t>
        </is>
      </c>
      <c r="B426" t="inlineStr">
        <is>
          <t>M</t>
        </is>
      </c>
    </row>
    <row r="427">
      <c r="A427" t="inlineStr">
        <is>
          <t>5-3-6</t>
        </is>
      </c>
      <c r="B427" t="inlineStr">
        <is>
          <t>M</t>
        </is>
      </c>
    </row>
    <row r="428">
      <c r="A428" t="inlineStr">
        <is>
          <t>5-3-7</t>
        </is>
      </c>
      <c r="B428" t="inlineStr">
        <is>
          <t>M</t>
        </is>
      </c>
    </row>
    <row r="429">
      <c r="A429" t="inlineStr">
        <is>
          <t>5-3-8</t>
        </is>
      </c>
      <c r="B429" t="inlineStr">
        <is>
          <t>M</t>
        </is>
      </c>
    </row>
    <row r="430">
      <c r="A430" t="inlineStr">
        <is>
          <t>5-3-9</t>
        </is>
      </c>
      <c r="B430" t="inlineStr">
        <is>
          <t>M</t>
        </is>
      </c>
    </row>
    <row r="431">
      <c r="A431" t="inlineStr">
        <is>
          <t>5-3-10</t>
        </is>
      </c>
      <c r="B431" t="inlineStr">
        <is>
          <t>M</t>
        </is>
      </c>
    </row>
    <row r="432">
      <c r="A432" t="inlineStr">
        <is>
          <t>5-4-1</t>
        </is>
      </c>
      <c r="B432" t="inlineStr">
        <is>
          <t>L</t>
        </is>
      </c>
    </row>
    <row r="433">
      <c r="A433" t="inlineStr">
        <is>
          <t>5-4-2</t>
        </is>
      </c>
      <c r="B433" t="inlineStr">
        <is>
          <t>M</t>
        </is>
      </c>
    </row>
    <row r="434">
      <c r="A434" t="inlineStr">
        <is>
          <t>5-4-3</t>
        </is>
      </c>
      <c r="B434" t="inlineStr">
        <is>
          <t>M</t>
        </is>
      </c>
    </row>
    <row r="435">
      <c r="A435" t="inlineStr">
        <is>
          <t>5-4-4</t>
        </is>
      </c>
      <c r="B435" t="inlineStr">
        <is>
          <t>M</t>
        </is>
      </c>
    </row>
    <row r="436">
      <c r="A436" t="inlineStr">
        <is>
          <t>5-4-5</t>
        </is>
      </c>
      <c r="B436" t="inlineStr">
        <is>
          <t>H</t>
        </is>
      </c>
    </row>
    <row r="437">
      <c r="A437" t="inlineStr">
        <is>
          <t>5-4-6</t>
        </is>
      </c>
      <c r="B437" t="inlineStr">
        <is>
          <t>H</t>
        </is>
      </c>
    </row>
    <row r="438">
      <c r="A438" t="inlineStr">
        <is>
          <t>5-4-7</t>
        </is>
      </c>
      <c r="B438" t="inlineStr">
        <is>
          <t>H</t>
        </is>
      </c>
    </row>
    <row r="439">
      <c r="A439" t="inlineStr">
        <is>
          <t>5-4-8</t>
        </is>
      </c>
      <c r="B439" t="inlineStr">
        <is>
          <t>H</t>
        </is>
      </c>
    </row>
    <row r="440">
      <c r="A440" t="inlineStr">
        <is>
          <t>5-4-9</t>
        </is>
      </c>
      <c r="B440" t="inlineStr">
        <is>
          <t>H</t>
        </is>
      </c>
    </row>
    <row r="441">
      <c r="A441" t="inlineStr">
        <is>
          <t>5-4-10</t>
        </is>
      </c>
      <c r="B441" t="inlineStr">
        <is>
          <t>H</t>
        </is>
      </c>
    </row>
    <row r="442">
      <c r="A442" t="inlineStr">
        <is>
          <t>5-5-1</t>
        </is>
      </c>
      <c r="B442" t="inlineStr">
        <is>
          <t>L</t>
        </is>
      </c>
    </row>
    <row r="443">
      <c r="A443" t="inlineStr">
        <is>
          <t>5-5-2</t>
        </is>
      </c>
      <c r="B443" t="inlineStr">
        <is>
          <t>M</t>
        </is>
      </c>
    </row>
    <row r="444">
      <c r="A444" t="inlineStr">
        <is>
          <t>5-5-3</t>
        </is>
      </c>
      <c r="B444" t="inlineStr">
        <is>
          <t>M</t>
        </is>
      </c>
    </row>
    <row r="445">
      <c r="A445" t="inlineStr">
        <is>
          <t>5-5-4</t>
        </is>
      </c>
      <c r="B445" t="inlineStr">
        <is>
          <t>M</t>
        </is>
      </c>
    </row>
    <row r="446">
      <c r="A446" t="inlineStr">
        <is>
          <t>5-5-5</t>
        </is>
      </c>
      <c r="B446" t="inlineStr">
        <is>
          <t>H</t>
        </is>
      </c>
    </row>
    <row r="447">
      <c r="A447" t="inlineStr">
        <is>
          <t>5-5-6</t>
        </is>
      </c>
      <c r="B447" t="inlineStr">
        <is>
          <t>H</t>
        </is>
      </c>
    </row>
    <row r="448">
      <c r="A448" t="inlineStr">
        <is>
          <t>5-5-7</t>
        </is>
      </c>
      <c r="B448" t="inlineStr">
        <is>
          <t>H</t>
        </is>
      </c>
    </row>
    <row r="449">
      <c r="A449" t="inlineStr">
        <is>
          <t>5-5-8</t>
        </is>
      </c>
      <c r="B449" t="inlineStr">
        <is>
          <t>H</t>
        </is>
      </c>
    </row>
    <row r="450">
      <c r="A450" t="inlineStr">
        <is>
          <t>5-5-9</t>
        </is>
      </c>
      <c r="B450" t="inlineStr">
        <is>
          <t>H</t>
        </is>
      </c>
    </row>
    <row r="451">
      <c r="A451" t="inlineStr">
        <is>
          <t>5-5-10</t>
        </is>
      </c>
      <c r="B451" t="inlineStr">
        <is>
          <t>H</t>
        </is>
      </c>
    </row>
    <row r="452">
      <c r="A452" t="inlineStr">
        <is>
          <t>5-6-1</t>
        </is>
      </c>
      <c r="B452" t="inlineStr">
        <is>
          <t>L</t>
        </is>
      </c>
    </row>
    <row r="453">
      <c r="A453" t="inlineStr">
        <is>
          <t>5-6-2</t>
        </is>
      </c>
      <c r="B453" t="inlineStr">
        <is>
          <t>M</t>
        </is>
      </c>
    </row>
    <row r="454">
      <c r="A454" t="inlineStr">
        <is>
          <t>5-6-3</t>
        </is>
      </c>
      <c r="B454" t="inlineStr">
        <is>
          <t>M</t>
        </is>
      </c>
    </row>
    <row r="455">
      <c r="A455" t="inlineStr">
        <is>
          <t>5-6-4</t>
        </is>
      </c>
      <c r="B455" t="inlineStr">
        <is>
          <t>M</t>
        </is>
      </c>
    </row>
    <row r="456">
      <c r="A456" t="inlineStr">
        <is>
          <t>5-6-5</t>
        </is>
      </c>
      <c r="B456" t="inlineStr">
        <is>
          <t>H</t>
        </is>
      </c>
    </row>
    <row r="457">
      <c r="A457" t="inlineStr">
        <is>
          <t>5-6-6</t>
        </is>
      </c>
      <c r="B457" t="inlineStr">
        <is>
          <t>H</t>
        </is>
      </c>
    </row>
    <row r="458">
      <c r="A458" t="inlineStr">
        <is>
          <t>5-6-7</t>
        </is>
      </c>
      <c r="B458" t="inlineStr">
        <is>
          <t>H</t>
        </is>
      </c>
    </row>
    <row r="459">
      <c r="A459" t="inlineStr">
        <is>
          <t>5-6-8</t>
        </is>
      </c>
      <c r="B459" t="inlineStr">
        <is>
          <t>H</t>
        </is>
      </c>
    </row>
    <row r="460">
      <c r="A460" t="inlineStr">
        <is>
          <t>5-6-9</t>
        </is>
      </c>
      <c r="B460" t="inlineStr">
        <is>
          <t>H</t>
        </is>
      </c>
    </row>
    <row r="461">
      <c r="A461" t="inlineStr">
        <is>
          <t>5-6-10</t>
        </is>
      </c>
      <c r="B461" t="inlineStr">
        <is>
          <t>H</t>
        </is>
      </c>
    </row>
    <row r="462">
      <c r="A462" t="inlineStr">
        <is>
          <t>5-7-1</t>
        </is>
      </c>
      <c r="B462" t="inlineStr">
        <is>
          <t>L</t>
        </is>
      </c>
    </row>
    <row r="463">
      <c r="A463" t="inlineStr">
        <is>
          <t>5-7-2</t>
        </is>
      </c>
      <c r="B463" t="inlineStr">
        <is>
          <t>M</t>
        </is>
      </c>
    </row>
    <row r="464">
      <c r="A464" t="inlineStr">
        <is>
          <t>5-7-3</t>
        </is>
      </c>
      <c r="B464" t="inlineStr">
        <is>
          <t>M</t>
        </is>
      </c>
    </row>
    <row r="465">
      <c r="A465" t="inlineStr">
        <is>
          <t>5-7-4</t>
        </is>
      </c>
      <c r="B465" t="inlineStr">
        <is>
          <t>M</t>
        </is>
      </c>
    </row>
    <row r="466">
      <c r="A466" t="inlineStr">
        <is>
          <t>5-7-5</t>
        </is>
      </c>
      <c r="B466" t="inlineStr">
        <is>
          <t>H</t>
        </is>
      </c>
    </row>
    <row r="467">
      <c r="A467" t="inlineStr">
        <is>
          <t>5-7-6</t>
        </is>
      </c>
      <c r="B467" t="inlineStr">
        <is>
          <t>H</t>
        </is>
      </c>
    </row>
    <row r="468">
      <c r="A468" t="inlineStr">
        <is>
          <t>5-7-7</t>
        </is>
      </c>
      <c r="B468" t="inlineStr">
        <is>
          <t>H</t>
        </is>
      </c>
    </row>
    <row r="469">
      <c r="A469" t="inlineStr">
        <is>
          <t>5-7-8</t>
        </is>
      </c>
      <c r="B469" t="inlineStr">
        <is>
          <t>H</t>
        </is>
      </c>
    </row>
    <row r="470">
      <c r="A470" t="inlineStr">
        <is>
          <t>5-7-9</t>
        </is>
      </c>
      <c r="B470" t="inlineStr">
        <is>
          <t>H</t>
        </is>
      </c>
    </row>
    <row r="471">
      <c r="A471" t="inlineStr">
        <is>
          <t>5-7-10</t>
        </is>
      </c>
      <c r="B471" t="inlineStr">
        <is>
          <t>H</t>
        </is>
      </c>
    </row>
    <row r="472">
      <c r="A472" t="inlineStr">
        <is>
          <t>5-8-1</t>
        </is>
      </c>
      <c r="B472" t="inlineStr">
        <is>
          <t>L</t>
        </is>
      </c>
    </row>
    <row r="473">
      <c r="A473" t="inlineStr">
        <is>
          <t>5-8-2</t>
        </is>
      </c>
      <c r="B473" t="inlineStr">
        <is>
          <t>H</t>
        </is>
      </c>
    </row>
    <row r="474">
      <c r="A474" t="inlineStr">
        <is>
          <t>5-8-3</t>
        </is>
      </c>
      <c r="B474" t="inlineStr">
        <is>
          <t>H</t>
        </is>
      </c>
    </row>
    <row r="475">
      <c r="A475" t="inlineStr">
        <is>
          <t>5-8-4</t>
        </is>
      </c>
      <c r="B475" t="inlineStr">
        <is>
          <t>H</t>
        </is>
      </c>
    </row>
    <row r="476">
      <c r="A476" t="inlineStr">
        <is>
          <t>5-8-5</t>
        </is>
      </c>
      <c r="B476" t="inlineStr">
        <is>
          <t>H</t>
        </is>
      </c>
    </row>
    <row r="477">
      <c r="A477" t="inlineStr">
        <is>
          <t>5-8-6</t>
        </is>
      </c>
      <c r="B477" t="inlineStr">
        <is>
          <t>H</t>
        </is>
      </c>
    </row>
    <row r="478">
      <c r="A478" t="inlineStr">
        <is>
          <t>5-8-7</t>
        </is>
      </c>
      <c r="B478" t="inlineStr">
        <is>
          <t>H</t>
        </is>
      </c>
    </row>
    <row r="479">
      <c r="A479" t="inlineStr">
        <is>
          <t>5-8-8</t>
        </is>
      </c>
      <c r="B479" t="inlineStr">
        <is>
          <t>H</t>
        </is>
      </c>
    </row>
    <row r="480">
      <c r="A480" t="inlineStr">
        <is>
          <t>5-8-9</t>
        </is>
      </c>
      <c r="B480" t="inlineStr">
        <is>
          <t>H</t>
        </is>
      </c>
    </row>
    <row r="481">
      <c r="A481" t="inlineStr">
        <is>
          <t>5-8-10</t>
        </is>
      </c>
      <c r="B481" t="inlineStr">
        <is>
          <t>H</t>
        </is>
      </c>
    </row>
    <row r="482">
      <c r="A482" t="inlineStr">
        <is>
          <t>5-9-1</t>
        </is>
      </c>
      <c r="B482" t="inlineStr">
        <is>
          <t>L</t>
        </is>
      </c>
    </row>
    <row r="483">
      <c r="A483" t="inlineStr">
        <is>
          <t>5-9-2</t>
        </is>
      </c>
      <c r="B483" t="inlineStr">
        <is>
          <t>H</t>
        </is>
      </c>
    </row>
    <row r="484">
      <c r="A484" t="inlineStr">
        <is>
          <t>5-9-3</t>
        </is>
      </c>
      <c r="B484" t="inlineStr">
        <is>
          <t>H</t>
        </is>
      </c>
    </row>
    <row r="485">
      <c r="A485" t="inlineStr">
        <is>
          <t>5-9-4</t>
        </is>
      </c>
      <c r="B485" t="inlineStr">
        <is>
          <t>H</t>
        </is>
      </c>
    </row>
    <row r="486">
      <c r="A486" t="inlineStr">
        <is>
          <t>5-9-5</t>
        </is>
      </c>
      <c r="B486" t="inlineStr">
        <is>
          <t>H</t>
        </is>
      </c>
    </row>
    <row r="487">
      <c r="A487" t="inlineStr">
        <is>
          <t>5-9-6</t>
        </is>
      </c>
      <c r="B487" t="inlineStr">
        <is>
          <t>H</t>
        </is>
      </c>
    </row>
    <row r="488">
      <c r="A488" t="inlineStr">
        <is>
          <t>5-9-7</t>
        </is>
      </c>
      <c r="B488" t="inlineStr">
        <is>
          <t>H</t>
        </is>
      </c>
    </row>
    <row r="489">
      <c r="A489" t="inlineStr">
        <is>
          <t>5-9-8</t>
        </is>
      </c>
      <c r="B489" t="inlineStr">
        <is>
          <t>H</t>
        </is>
      </c>
    </row>
    <row r="490">
      <c r="A490" t="inlineStr">
        <is>
          <t>5-9-9</t>
        </is>
      </c>
      <c r="B490" t="inlineStr">
        <is>
          <t>H</t>
        </is>
      </c>
    </row>
    <row r="491">
      <c r="A491" t="inlineStr">
        <is>
          <t>5-9-10</t>
        </is>
      </c>
      <c r="B491" t="inlineStr">
        <is>
          <t>H</t>
        </is>
      </c>
    </row>
    <row r="492">
      <c r="A492" t="inlineStr">
        <is>
          <t>5-10-1</t>
        </is>
      </c>
      <c r="B492" t="inlineStr">
        <is>
          <t>L</t>
        </is>
      </c>
    </row>
    <row r="493">
      <c r="A493" t="inlineStr">
        <is>
          <t>5-10-2</t>
        </is>
      </c>
      <c r="B493" t="inlineStr">
        <is>
          <t>H</t>
        </is>
      </c>
    </row>
    <row r="494">
      <c r="A494" t="inlineStr">
        <is>
          <t>5-10-3</t>
        </is>
      </c>
      <c r="B494" t="inlineStr">
        <is>
          <t>H</t>
        </is>
      </c>
    </row>
    <row r="495">
      <c r="A495" t="inlineStr">
        <is>
          <t>5-10-4</t>
        </is>
      </c>
      <c r="B495" t="inlineStr">
        <is>
          <t>H</t>
        </is>
      </c>
    </row>
    <row r="496">
      <c r="A496" t="inlineStr">
        <is>
          <t>5-10-5</t>
        </is>
      </c>
      <c r="B496" t="inlineStr">
        <is>
          <t>H</t>
        </is>
      </c>
    </row>
    <row r="497">
      <c r="A497" t="inlineStr">
        <is>
          <t>5-10-6</t>
        </is>
      </c>
      <c r="B497" t="inlineStr">
        <is>
          <t>H</t>
        </is>
      </c>
    </row>
    <row r="498">
      <c r="A498" t="inlineStr">
        <is>
          <t>5-10-7</t>
        </is>
      </c>
      <c r="B498" t="inlineStr">
        <is>
          <t>H</t>
        </is>
      </c>
    </row>
    <row r="499">
      <c r="A499" t="inlineStr">
        <is>
          <t>5-10-8</t>
        </is>
      </c>
      <c r="B499" t="inlineStr">
        <is>
          <t>H</t>
        </is>
      </c>
    </row>
    <row r="500">
      <c r="A500" t="inlineStr">
        <is>
          <t>5-10-9</t>
        </is>
      </c>
      <c r="B500" t="inlineStr">
        <is>
          <t>H</t>
        </is>
      </c>
    </row>
    <row r="501">
      <c r="A501" t="inlineStr">
        <is>
          <t>5-10-10</t>
        </is>
      </c>
      <c r="B501" t="inlineStr">
        <is>
          <t>H</t>
        </is>
      </c>
    </row>
    <row r="502">
      <c r="A502" t="inlineStr">
        <is>
          <t>6-1-1</t>
        </is>
      </c>
      <c r="B502" t="inlineStr">
        <is>
          <t>L</t>
        </is>
      </c>
    </row>
    <row r="503">
      <c r="A503" t="inlineStr">
        <is>
          <t>6-1-2</t>
        </is>
      </c>
      <c r="B503" t="inlineStr">
        <is>
          <t>L</t>
        </is>
      </c>
    </row>
    <row r="504">
      <c r="A504" t="inlineStr">
        <is>
          <t>6-1-3</t>
        </is>
      </c>
      <c r="B504" t="inlineStr">
        <is>
          <t>L</t>
        </is>
      </c>
    </row>
    <row r="505">
      <c r="A505" t="inlineStr">
        <is>
          <t>6-1-4</t>
        </is>
      </c>
      <c r="B505" t="inlineStr">
        <is>
          <t>L</t>
        </is>
      </c>
    </row>
    <row r="506">
      <c r="A506" t="inlineStr">
        <is>
          <t>6-1-5</t>
        </is>
      </c>
      <c r="B506" t="inlineStr">
        <is>
          <t>L</t>
        </is>
      </c>
    </row>
    <row r="507">
      <c r="A507" t="inlineStr">
        <is>
          <t>6-1-6</t>
        </is>
      </c>
      <c r="B507" t="inlineStr">
        <is>
          <t>L</t>
        </is>
      </c>
    </row>
    <row r="508">
      <c r="A508" t="inlineStr">
        <is>
          <t>6-1-7</t>
        </is>
      </c>
      <c r="B508" t="inlineStr">
        <is>
          <t>L</t>
        </is>
      </c>
    </row>
    <row r="509">
      <c r="A509" t="inlineStr">
        <is>
          <t>6-1-8</t>
        </is>
      </c>
      <c r="B509" t="inlineStr">
        <is>
          <t>L</t>
        </is>
      </c>
    </row>
    <row r="510">
      <c r="A510" t="inlineStr">
        <is>
          <t>6-1-9</t>
        </is>
      </c>
      <c r="B510" t="inlineStr">
        <is>
          <t>L</t>
        </is>
      </c>
    </row>
    <row r="511">
      <c r="A511" t="inlineStr">
        <is>
          <t>6-1-10</t>
        </is>
      </c>
      <c r="B511" t="inlineStr">
        <is>
          <t>L</t>
        </is>
      </c>
    </row>
    <row r="512">
      <c r="A512" t="inlineStr">
        <is>
          <t>6-2-1</t>
        </is>
      </c>
      <c r="B512" t="inlineStr">
        <is>
          <t>L</t>
        </is>
      </c>
    </row>
    <row r="513">
      <c r="A513" t="inlineStr">
        <is>
          <t>6-2-2</t>
        </is>
      </c>
      <c r="B513" t="inlineStr">
        <is>
          <t>L</t>
        </is>
      </c>
    </row>
    <row r="514">
      <c r="A514" t="inlineStr">
        <is>
          <t>6-2-3</t>
        </is>
      </c>
      <c r="B514" t="inlineStr">
        <is>
          <t>L</t>
        </is>
      </c>
    </row>
    <row r="515">
      <c r="A515" t="inlineStr">
        <is>
          <t>6-2-4</t>
        </is>
      </c>
      <c r="B515" t="inlineStr">
        <is>
          <t>L</t>
        </is>
      </c>
    </row>
    <row r="516">
      <c r="A516" t="inlineStr">
        <is>
          <t>6-2-5</t>
        </is>
      </c>
      <c r="B516" t="inlineStr">
        <is>
          <t>M</t>
        </is>
      </c>
    </row>
    <row r="517">
      <c r="A517" t="inlineStr">
        <is>
          <t>6-2-6</t>
        </is>
      </c>
      <c r="B517" t="inlineStr">
        <is>
          <t>M</t>
        </is>
      </c>
    </row>
    <row r="518">
      <c r="A518" t="inlineStr">
        <is>
          <t>6-2-7</t>
        </is>
      </c>
      <c r="B518" t="inlineStr">
        <is>
          <t>M</t>
        </is>
      </c>
    </row>
    <row r="519">
      <c r="A519" t="inlineStr">
        <is>
          <t>6-2-8</t>
        </is>
      </c>
      <c r="B519" t="inlineStr">
        <is>
          <t>M</t>
        </is>
      </c>
    </row>
    <row r="520">
      <c r="A520" t="inlineStr">
        <is>
          <t>6-2-9</t>
        </is>
      </c>
      <c r="B520" t="inlineStr">
        <is>
          <t>M</t>
        </is>
      </c>
    </row>
    <row r="521">
      <c r="A521" t="inlineStr">
        <is>
          <t>6-2-10</t>
        </is>
      </c>
      <c r="B521" t="inlineStr">
        <is>
          <t>M</t>
        </is>
      </c>
    </row>
    <row r="522">
      <c r="A522" t="inlineStr">
        <is>
          <t>6-3-1</t>
        </is>
      </c>
      <c r="B522" t="inlineStr">
        <is>
          <t>L</t>
        </is>
      </c>
    </row>
    <row r="523">
      <c r="A523" t="inlineStr">
        <is>
          <t>6-3-2</t>
        </is>
      </c>
      <c r="B523" t="inlineStr">
        <is>
          <t>L</t>
        </is>
      </c>
    </row>
    <row r="524">
      <c r="A524" t="inlineStr">
        <is>
          <t>6-3-3</t>
        </is>
      </c>
      <c r="B524" t="inlineStr">
        <is>
          <t>L</t>
        </is>
      </c>
    </row>
    <row r="525">
      <c r="A525" t="inlineStr">
        <is>
          <t>6-3-4</t>
        </is>
      </c>
      <c r="B525" t="inlineStr">
        <is>
          <t>L</t>
        </is>
      </c>
    </row>
    <row r="526">
      <c r="A526" t="inlineStr">
        <is>
          <t>6-3-5</t>
        </is>
      </c>
      <c r="B526" t="inlineStr">
        <is>
          <t>M</t>
        </is>
      </c>
    </row>
    <row r="527">
      <c r="A527" t="inlineStr">
        <is>
          <t>6-3-6</t>
        </is>
      </c>
      <c r="B527" t="inlineStr">
        <is>
          <t>M</t>
        </is>
      </c>
    </row>
    <row r="528">
      <c r="A528" t="inlineStr">
        <is>
          <t>6-3-7</t>
        </is>
      </c>
      <c r="B528" t="inlineStr">
        <is>
          <t>M</t>
        </is>
      </c>
    </row>
    <row r="529">
      <c r="A529" t="inlineStr">
        <is>
          <t>6-3-8</t>
        </is>
      </c>
      <c r="B529" t="inlineStr">
        <is>
          <t>M</t>
        </is>
      </c>
    </row>
    <row r="530">
      <c r="A530" t="inlineStr">
        <is>
          <t>6-3-9</t>
        </is>
      </c>
      <c r="B530" t="inlineStr">
        <is>
          <t>M</t>
        </is>
      </c>
    </row>
    <row r="531">
      <c r="A531" t="inlineStr">
        <is>
          <t>6-3-10</t>
        </is>
      </c>
      <c r="B531" t="inlineStr">
        <is>
          <t>M</t>
        </is>
      </c>
    </row>
    <row r="532">
      <c r="A532" t="inlineStr">
        <is>
          <t>6-4-1</t>
        </is>
      </c>
      <c r="B532" t="inlineStr">
        <is>
          <t>L</t>
        </is>
      </c>
    </row>
    <row r="533">
      <c r="A533" t="inlineStr">
        <is>
          <t>6-4-2</t>
        </is>
      </c>
      <c r="B533" t="inlineStr">
        <is>
          <t>M</t>
        </is>
      </c>
    </row>
    <row r="534">
      <c r="A534" t="inlineStr">
        <is>
          <t>6-4-3</t>
        </is>
      </c>
      <c r="B534" t="inlineStr">
        <is>
          <t>M</t>
        </is>
      </c>
    </row>
    <row r="535">
      <c r="A535" t="inlineStr">
        <is>
          <t>6-4-4</t>
        </is>
      </c>
      <c r="B535" t="inlineStr">
        <is>
          <t>M</t>
        </is>
      </c>
    </row>
    <row r="536">
      <c r="A536" t="inlineStr">
        <is>
          <t>6-4-5</t>
        </is>
      </c>
      <c r="B536" t="inlineStr">
        <is>
          <t>H</t>
        </is>
      </c>
    </row>
    <row r="537">
      <c r="A537" t="inlineStr">
        <is>
          <t>6-4-6</t>
        </is>
      </c>
      <c r="B537" t="inlineStr">
        <is>
          <t>H</t>
        </is>
      </c>
    </row>
    <row r="538">
      <c r="A538" t="inlineStr">
        <is>
          <t>6-4-7</t>
        </is>
      </c>
      <c r="B538" t="inlineStr">
        <is>
          <t>H</t>
        </is>
      </c>
    </row>
    <row r="539">
      <c r="A539" t="inlineStr">
        <is>
          <t>6-4-8</t>
        </is>
      </c>
      <c r="B539" t="inlineStr">
        <is>
          <t>H</t>
        </is>
      </c>
    </row>
    <row r="540">
      <c r="A540" t="inlineStr">
        <is>
          <t>6-4-9</t>
        </is>
      </c>
      <c r="B540" t="inlineStr">
        <is>
          <t>H</t>
        </is>
      </c>
    </row>
    <row r="541">
      <c r="A541" t="inlineStr">
        <is>
          <t>6-4-10</t>
        </is>
      </c>
      <c r="B541" t="inlineStr">
        <is>
          <t>H</t>
        </is>
      </c>
    </row>
    <row r="542">
      <c r="A542" t="inlineStr">
        <is>
          <t>6-5-1</t>
        </is>
      </c>
      <c r="B542" t="inlineStr">
        <is>
          <t>L</t>
        </is>
      </c>
    </row>
    <row r="543">
      <c r="A543" t="inlineStr">
        <is>
          <t>6-5-2</t>
        </is>
      </c>
      <c r="B543" t="inlineStr">
        <is>
          <t>M</t>
        </is>
      </c>
    </row>
    <row r="544">
      <c r="A544" t="inlineStr">
        <is>
          <t>6-5-3</t>
        </is>
      </c>
      <c r="B544" t="inlineStr">
        <is>
          <t>M</t>
        </is>
      </c>
    </row>
    <row r="545">
      <c r="A545" t="inlineStr">
        <is>
          <t>6-5-4</t>
        </is>
      </c>
      <c r="B545" t="inlineStr">
        <is>
          <t>M</t>
        </is>
      </c>
    </row>
    <row r="546">
      <c r="A546" t="inlineStr">
        <is>
          <t>6-5-5</t>
        </is>
      </c>
      <c r="B546" t="inlineStr">
        <is>
          <t>H</t>
        </is>
      </c>
    </row>
    <row r="547">
      <c r="A547" t="inlineStr">
        <is>
          <t>6-5-6</t>
        </is>
      </c>
      <c r="B547" t="inlineStr">
        <is>
          <t>H</t>
        </is>
      </c>
    </row>
    <row r="548">
      <c r="A548" t="inlineStr">
        <is>
          <t>6-5-7</t>
        </is>
      </c>
      <c r="B548" t="inlineStr">
        <is>
          <t>H</t>
        </is>
      </c>
    </row>
    <row r="549">
      <c r="A549" t="inlineStr">
        <is>
          <t>6-5-8</t>
        </is>
      </c>
      <c r="B549" t="inlineStr">
        <is>
          <t>H</t>
        </is>
      </c>
    </row>
    <row r="550">
      <c r="A550" t="inlineStr">
        <is>
          <t>6-5-9</t>
        </is>
      </c>
      <c r="B550" t="inlineStr">
        <is>
          <t>H</t>
        </is>
      </c>
    </row>
    <row r="551">
      <c r="A551" t="inlineStr">
        <is>
          <t>6-5-10</t>
        </is>
      </c>
      <c r="B551" t="inlineStr">
        <is>
          <t>H</t>
        </is>
      </c>
    </row>
    <row r="552">
      <c r="A552" t="inlineStr">
        <is>
          <t>6-6-1</t>
        </is>
      </c>
      <c r="B552" t="inlineStr">
        <is>
          <t>L</t>
        </is>
      </c>
    </row>
    <row r="553">
      <c r="A553" t="inlineStr">
        <is>
          <t>6-6-2</t>
        </is>
      </c>
      <c r="B553" t="inlineStr">
        <is>
          <t>M</t>
        </is>
      </c>
    </row>
    <row r="554">
      <c r="A554" t="inlineStr">
        <is>
          <t>6-6-3</t>
        </is>
      </c>
      <c r="B554" t="inlineStr">
        <is>
          <t>M</t>
        </is>
      </c>
    </row>
    <row r="555">
      <c r="A555" t="inlineStr">
        <is>
          <t>6-6-4</t>
        </is>
      </c>
      <c r="B555" t="inlineStr">
        <is>
          <t>M</t>
        </is>
      </c>
    </row>
    <row r="556">
      <c r="A556" t="inlineStr">
        <is>
          <t>6-6-5</t>
        </is>
      </c>
      <c r="B556" t="inlineStr">
        <is>
          <t>H</t>
        </is>
      </c>
    </row>
    <row r="557">
      <c r="A557" t="inlineStr">
        <is>
          <t>6-6-6</t>
        </is>
      </c>
      <c r="B557" t="inlineStr">
        <is>
          <t>H</t>
        </is>
      </c>
    </row>
    <row r="558">
      <c r="A558" t="inlineStr">
        <is>
          <t>6-6-7</t>
        </is>
      </c>
      <c r="B558" t="inlineStr">
        <is>
          <t>H</t>
        </is>
      </c>
    </row>
    <row r="559">
      <c r="A559" t="inlineStr">
        <is>
          <t>6-6-8</t>
        </is>
      </c>
      <c r="B559" t="inlineStr">
        <is>
          <t>H</t>
        </is>
      </c>
    </row>
    <row r="560">
      <c r="A560" t="inlineStr">
        <is>
          <t>6-6-9</t>
        </is>
      </c>
      <c r="B560" t="inlineStr">
        <is>
          <t>H</t>
        </is>
      </c>
    </row>
    <row r="561">
      <c r="A561" t="inlineStr">
        <is>
          <t>6-6-10</t>
        </is>
      </c>
      <c r="B561" t="inlineStr">
        <is>
          <t>H</t>
        </is>
      </c>
    </row>
    <row r="562">
      <c r="A562" t="inlineStr">
        <is>
          <t>6-7-1</t>
        </is>
      </c>
      <c r="B562" t="inlineStr">
        <is>
          <t>L</t>
        </is>
      </c>
    </row>
    <row r="563">
      <c r="A563" t="inlineStr">
        <is>
          <t>6-7-2</t>
        </is>
      </c>
      <c r="B563" t="inlineStr">
        <is>
          <t>M</t>
        </is>
      </c>
    </row>
    <row r="564">
      <c r="A564" t="inlineStr">
        <is>
          <t>6-7-3</t>
        </is>
      </c>
      <c r="B564" t="inlineStr">
        <is>
          <t>M</t>
        </is>
      </c>
    </row>
    <row r="565">
      <c r="A565" t="inlineStr">
        <is>
          <t>6-7-4</t>
        </is>
      </c>
      <c r="B565" t="inlineStr">
        <is>
          <t>M</t>
        </is>
      </c>
    </row>
    <row r="566">
      <c r="A566" t="inlineStr">
        <is>
          <t>6-7-5</t>
        </is>
      </c>
      <c r="B566" t="inlineStr">
        <is>
          <t>H</t>
        </is>
      </c>
    </row>
    <row r="567">
      <c r="A567" t="inlineStr">
        <is>
          <t>6-7-6</t>
        </is>
      </c>
      <c r="B567" t="inlineStr">
        <is>
          <t>H</t>
        </is>
      </c>
    </row>
    <row r="568">
      <c r="A568" t="inlineStr">
        <is>
          <t>6-7-7</t>
        </is>
      </c>
      <c r="B568" t="inlineStr">
        <is>
          <t>H</t>
        </is>
      </c>
    </row>
    <row r="569">
      <c r="A569" t="inlineStr">
        <is>
          <t>6-7-8</t>
        </is>
      </c>
      <c r="B569" t="inlineStr">
        <is>
          <t>H</t>
        </is>
      </c>
    </row>
    <row r="570">
      <c r="A570" t="inlineStr">
        <is>
          <t>6-7-9</t>
        </is>
      </c>
      <c r="B570" t="inlineStr">
        <is>
          <t>H</t>
        </is>
      </c>
    </row>
    <row r="571">
      <c r="A571" t="inlineStr">
        <is>
          <t>6-7-10</t>
        </is>
      </c>
      <c r="B571" t="inlineStr">
        <is>
          <t>H</t>
        </is>
      </c>
    </row>
    <row r="572">
      <c r="A572" t="inlineStr">
        <is>
          <t>6-8-1</t>
        </is>
      </c>
      <c r="B572" t="inlineStr">
        <is>
          <t>L</t>
        </is>
      </c>
    </row>
    <row r="573">
      <c r="A573" t="inlineStr">
        <is>
          <t>6-8-2</t>
        </is>
      </c>
      <c r="B573" t="inlineStr">
        <is>
          <t>H</t>
        </is>
      </c>
    </row>
    <row r="574">
      <c r="A574" t="inlineStr">
        <is>
          <t>6-8-3</t>
        </is>
      </c>
      <c r="B574" t="inlineStr">
        <is>
          <t>H</t>
        </is>
      </c>
    </row>
    <row r="575">
      <c r="A575" t="inlineStr">
        <is>
          <t>6-8-4</t>
        </is>
      </c>
      <c r="B575" t="inlineStr">
        <is>
          <t>H</t>
        </is>
      </c>
    </row>
    <row r="576">
      <c r="A576" t="inlineStr">
        <is>
          <t>6-8-5</t>
        </is>
      </c>
      <c r="B576" t="inlineStr">
        <is>
          <t>H</t>
        </is>
      </c>
    </row>
    <row r="577">
      <c r="A577" t="inlineStr">
        <is>
          <t>6-8-6</t>
        </is>
      </c>
      <c r="B577" t="inlineStr">
        <is>
          <t>H</t>
        </is>
      </c>
    </row>
    <row r="578">
      <c r="A578" t="inlineStr">
        <is>
          <t>6-8-7</t>
        </is>
      </c>
      <c r="B578" t="inlineStr">
        <is>
          <t>H</t>
        </is>
      </c>
    </row>
    <row r="579">
      <c r="A579" t="inlineStr">
        <is>
          <t>6-8-8</t>
        </is>
      </c>
      <c r="B579" t="inlineStr">
        <is>
          <t>H</t>
        </is>
      </c>
    </row>
    <row r="580">
      <c r="A580" t="inlineStr">
        <is>
          <t>6-8-9</t>
        </is>
      </c>
      <c r="B580" t="inlineStr">
        <is>
          <t>H</t>
        </is>
      </c>
    </row>
    <row r="581">
      <c r="A581" t="inlineStr">
        <is>
          <t>6-8-10</t>
        </is>
      </c>
      <c r="B581" t="inlineStr">
        <is>
          <t>H</t>
        </is>
      </c>
    </row>
    <row r="582">
      <c r="A582" t="inlineStr">
        <is>
          <t>6-9-1</t>
        </is>
      </c>
      <c r="B582" t="inlineStr">
        <is>
          <t>L</t>
        </is>
      </c>
    </row>
    <row r="583">
      <c r="A583" t="inlineStr">
        <is>
          <t>6-9-2</t>
        </is>
      </c>
      <c r="B583" t="inlineStr">
        <is>
          <t>H</t>
        </is>
      </c>
    </row>
    <row r="584">
      <c r="A584" t="inlineStr">
        <is>
          <t>6-9-3</t>
        </is>
      </c>
      <c r="B584" t="inlineStr">
        <is>
          <t>H</t>
        </is>
      </c>
    </row>
    <row r="585">
      <c r="A585" t="inlineStr">
        <is>
          <t>6-9-4</t>
        </is>
      </c>
      <c r="B585" t="inlineStr">
        <is>
          <t>H</t>
        </is>
      </c>
    </row>
    <row r="586">
      <c r="A586" t="inlineStr">
        <is>
          <t>6-9-5</t>
        </is>
      </c>
      <c r="B586" t="inlineStr">
        <is>
          <t>H</t>
        </is>
      </c>
    </row>
    <row r="587">
      <c r="A587" t="inlineStr">
        <is>
          <t>6-9-6</t>
        </is>
      </c>
      <c r="B587" t="inlineStr">
        <is>
          <t>H</t>
        </is>
      </c>
    </row>
    <row r="588">
      <c r="A588" t="inlineStr">
        <is>
          <t>6-9-7</t>
        </is>
      </c>
      <c r="B588" t="inlineStr">
        <is>
          <t>H</t>
        </is>
      </c>
    </row>
    <row r="589">
      <c r="A589" t="inlineStr">
        <is>
          <t>6-9-8</t>
        </is>
      </c>
      <c r="B589" t="inlineStr">
        <is>
          <t>H</t>
        </is>
      </c>
    </row>
    <row r="590">
      <c r="A590" t="inlineStr">
        <is>
          <t>6-9-9</t>
        </is>
      </c>
      <c r="B590" t="inlineStr">
        <is>
          <t>H</t>
        </is>
      </c>
    </row>
    <row r="591">
      <c r="A591" t="inlineStr">
        <is>
          <t>6-9-10</t>
        </is>
      </c>
      <c r="B591" t="inlineStr">
        <is>
          <t>H</t>
        </is>
      </c>
    </row>
    <row r="592">
      <c r="A592" t="inlineStr">
        <is>
          <t>6-10-1</t>
        </is>
      </c>
      <c r="B592" t="inlineStr">
        <is>
          <t>L</t>
        </is>
      </c>
    </row>
    <row r="593">
      <c r="A593" t="inlineStr">
        <is>
          <t>6-10-2</t>
        </is>
      </c>
      <c r="B593" t="inlineStr">
        <is>
          <t>H</t>
        </is>
      </c>
    </row>
    <row r="594">
      <c r="A594" t="inlineStr">
        <is>
          <t>6-10-3</t>
        </is>
      </c>
      <c r="B594" t="inlineStr">
        <is>
          <t>H</t>
        </is>
      </c>
    </row>
    <row r="595">
      <c r="A595" t="inlineStr">
        <is>
          <t>6-10-4</t>
        </is>
      </c>
      <c r="B595" t="inlineStr">
        <is>
          <t>H</t>
        </is>
      </c>
    </row>
    <row r="596">
      <c r="A596" t="inlineStr">
        <is>
          <t>6-10-5</t>
        </is>
      </c>
      <c r="B596" t="inlineStr">
        <is>
          <t>H</t>
        </is>
      </c>
    </row>
    <row r="597">
      <c r="A597" t="inlineStr">
        <is>
          <t>6-10-6</t>
        </is>
      </c>
      <c r="B597" t="inlineStr">
        <is>
          <t>H</t>
        </is>
      </c>
    </row>
    <row r="598">
      <c r="A598" t="inlineStr">
        <is>
          <t>6-10-7</t>
        </is>
      </c>
      <c r="B598" t="inlineStr">
        <is>
          <t>H</t>
        </is>
      </c>
    </row>
    <row r="599">
      <c r="A599" t="inlineStr">
        <is>
          <t>6-10-8</t>
        </is>
      </c>
      <c r="B599" t="inlineStr">
        <is>
          <t>H</t>
        </is>
      </c>
    </row>
    <row r="600">
      <c r="A600" t="inlineStr">
        <is>
          <t>6-10-9</t>
        </is>
      </c>
      <c r="B600" t="inlineStr">
        <is>
          <t>H</t>
        </is>
      </c>
    </row>
    <row r="601">
      <c r="A601" t="inlineStr">
        <is>
          <t>6-10-10</t>
        </is>
      </c>
      <c r="B601" t="inlineStr">
        <is>
          <t>H</t>
        </is>
      </c>
    </row>
    <row r="602">
      <c r="A602" t="inlineStr">
        <is>
          <t>7-1-1</t>
        </is>
      </c>
      <c r="B602" t="inlineStr">
        <is>
          <t>L</t>
        </is>
      </c>
    </row>
    <row r="603">
      <c r="A603" t="inlineStr">
        <is>
          <t>7-1-2</t>
        </is>
      </c>
      <c r="B603" t="inlineStr">
        <is>
          <t>L</t>
        </is>
      </c>
    </row>
    <row r="604">
      <c r="A604" t="inlineStr">
        <is>
          <t>7-1-3</t>
        </is>
      </c>
      <c r="B604" t="inlineStr">
        <is>
          <t>L</t>
        </is>
      </c>
    </row>
    <row r="605">
      <c r="A605" t="inlineStr">
        <is>
          <t>7-1-4</t>
        </is>
      </c>
      <c r="B605" t="inlineStr">
        <is>
          <t>L</t>
        </is>
      </c>
    </row>
    <row r="606">
      <c r="A606" t="inlineStr">
        <is>
          <t>7-1-5</t>
        </is>
      </c>
      <c r="B606" t="inlineStr">
        <is>
          <t>L</t>
        </is>
      </c>
    </row>
    <row r="607">
      <c r="A607" t="inlineStr">
        <is>
          <t>7-1-6</t>
        </is>
      </c>
      <c r="B607" t="inlineStr">
        <is>
          <t>L</t>
        </is>
      </c>
    </row>
    <row r="608">
      <c r="A608" t="inlineStr">
        <is>
          <t>7-1-7</t>
        </is>
      </c>
      <c r="B608" t="inlineStr">
        <is>
          <t>L</t>
        </is>
      </c>
    </row>
    <row r="609">
      <c r="A609" t="inlineStr">
        <is>
          <t>7-1-8</t>
        </is>
      </c>
      <c r="B609" t="inlineStr">
        <is>
          <t>L</t>
        </is>
      </c>
    </row>
    <row r="610">
      <c r="A610" t="inlineStr">
        <is>
          <t>7-1-9</t>
        </is>
      </c>
      <c r="B610" t="inlineStr">
        <is>
          <t>L</t>
        </is>
      </c>
    </row>
    <row r="611">
      <c r="A611" t="inlineStr">
        <is>
          <t>7-1-10</t>
        </is>
      </c>
      <c r="B611" t="inlineStr">
        <is>
          <t>L</t>
        </is>
      </c>
    </row>
    <row r="612">
      <c r="A612" t="inlineStr">
        <is>
          <t>7-2-1</t>
        </is>
      </c>
      <c r="B612" t="inlineStr">
        <is>
          <t>L</t>
        </is>
      </c>
    </row>
    <row r="613">
      <c r="A613" t="inlineStr">
        <is>
          <t>7-2-2</t>
        </is>
      </c>
      <c r="B613" t="inlineStr">
        <is>
          <t>L</t>
        </is>
      </c>
    </row>
    <row r="614">
      <c r="A614" t="inlineStr">
        <is>
          <t>7-2-3</t>
        </is>
      </c>
      <c r="B614" t="inlineStr">
        <is>
          <t>L</t>
        </is>
      </c>
    </row>
    <row r="615">
      <c r="A615" t="inlineStr">
        <is>
          <t>7-2-4</t>
        </is>
      </c>
      <c r="B615" t="inlineStr">
        <is>
          <t>L</t>
        </is>
      </c>
    </row>
    <row r="616">
      <c r="A616" t="inlineStr">
        <is>
          <t>7-2-5</t>
        </is>
      </c>
      <c r="B616" t="inlineStr">
        <is>
          <t>M</t>
        </is>
      </c>
    </row>
    <row r="617">
      <c r="A617" t="inlineStr">
        <is>
          <t>7-2-6</t>
        </is>
      </c>
      <c r="B617" t="inlineStr">
        <is>
          <t>M</t>
        </is>
      </c>
    </row>
    <row r="618">
      <c r="A618" t="inlineStr">
        <is>
          <t>7-2-7</t>
        </is>
      </c>
      <c r="B618" t="inlineStr">
        <is>
          <t>M</t>
        </is>
      </c>
    </row>
    <row r="619">
      <c r="A619" t="inlineStr">
        <is>
          <t>7-2-8</t>
        </is>
      </c>
      <c r="B619" t="inlineStr">
        <is>
          <t>M</t>
        </is>
      </c>
    </row>
    <row r="620">
      <c r="A620" t="inlineStr">
        <is>
          <t>7-2-9</t>
        </is>
      </c>
      <c r="B620" t="inlineStr">
        <is>
          <t>M</t>
        </is>
      </c>
    </row>
    <row r="621">
      <c r="A621" t="inlineStr">
        <is>
          <t>7-2-10</t>
        </is>
      </c>
      <c r="B621" t="inlineStr">
        <is>
          <t>M</t>
        </is>
      </c>
    </row>
    <row r="622">
      <c r="A622" t="inlineStr">
        <is>
          <t>7-3-1</t>
        </is>
      </c>
      <c r="B622" t="inlineStr">
        <is>
          <t>L</t>
        </is>
      </c>
    </row>
    <row r="623">
      <c r="A623" t="inlineStr">
        <is>
          <t>7-3-2</t>
        </is>
      </c>
      <c r="B623" t="inlineStr">
        <is>
          <t>L</t>
        </is>
      </c>
    </row>
    <row r="624">
      <c r="A624" t="inlineStr">
        <is>
          <t>7-3-3</t>
        </is>
      </c>
      <c r="B624" t="inlineStr">
        <is>
          <t>L</t>
        </is>
      </c>
    </row>
    <row r="625">
      <c r="A625" t="inlineStr">
        <is>
          <t>7-3-4</t>
        </is>
      </c>
      <c r="B625" t="inlineStr">
        <is>
          <t>L</t>
        </is>
      </c>
    </row>
    <row r="626">
      <c r="A626" t="inlineStr">
        <is>
          <t>7-3-5</t>
        </is>
      </c>
      <c r="B626" t="inlineStr">
        <is>
          <t>M</t>
        </is>
      </c>
    </row>
    <row r="627">
      <c r="A627" t="inlineStr">
        <is>
          <t>7-3-6</t>
        </is>
      </c>
      <c r="B627" t="inlineStr">
        <is>
          <t>M</t>
        </is>
      </c>
    </row>
    <row r="628">
      <c r="A628" t="inlineStr">
        <is>
          <t>7-3-7</t>
        </is>
      </c>
      <c r="B628" t="inlineStr">
        <is>
          <t>M</t>
        </is>
      </c>
    </row>
    <row r="629">
      <c r="A629" t="inlineStr">
        <is>
          <t>7-3-8</t>
        </is>
      </c>
      <c r="B629" t="inlineStr">
        <is>
          <t>M</t>
        </is>
      </c>
    </row>
    <row r="630">
      <c r="A630" t="inlineStr">
        <is>
          <t>7-3-9</t>
        </is>
      </c>
      <c r="B630" t="inlineStr">
        <is>
          <t>M</t>
        </is>
      </c>
    </row>
    <row r="631">
      <c r="A631" t="inlineStr">
        <is>
          <t>7-3-10</t>
        </is>
      </c>
      <c r="B631" t="inlineStr">
        <is>
          <t>M</t>
        </is>
      </c>
    </row>
    <row r="632">
      <c r="A632" t="inlineStr">
        <is>
          <t>7-4-1</t>
        </is>
      </c>
      <c r="B632" t="inlineStr">
        <is>
          <t>L</t>
        </is>
      </c>
    </row>
    <row r="633">
      <c r="A633" t="inlineStr">
        <is>
          <t>7-4-2</t>
        </is>
      </c>
      <c r="B633" t="inlineStr">
        <is>
          <t>M</t>
        </is>
      </c>
    </row>
    <row r="634">
      <c r="A634" t="inlineStr">
        <is>
          <t>7-4-3</t>
        </is>
      </c>
      <c r="B634" t="inlineStr">
        <is>
          <t>M</t>
        </is>
      </c>
    </row>
    <row r="635">
      <c r="A635" t="inlineStr">
        <is>
          <t>7-4-4</t>
        </is>
      </c>
      <c r="B635" t="inlineStr">
        <is>
          <t>M</t>
        </is>
      </c>
    </row>
    <row r="636">
      <c r="A636" t="inlineStr">
        <is>
          <t>7-4-5</t>
        </is>
      </c>
      <c r="B636" t="inlineStr">
        <is>
          <t>H</t>
        </is>
      </c>
    </row>
    <row r="637">
      <c r="A637" t="inlineStr">
        <is>
          <t>7-4-6</t>
        </is>
      </c>
      <c r="B637" t="inlineStr">
        <is>
          <t>H</t>
        </is>
      </c>
    </row>
    <row r="638">
      <c r="A638" t="inlineStr">
        <is>
          <t>7-4-7</t>
        </is>
      </c>
      <c r="B638" t="inlineStr">
        <is>
          <t>H</t>
        </is>
      </c>
    </row>
    <row r="639">
      <c r="A639" t="inlineStr">
        <is>
          <t>7-4-8</t>
        </is>
      </c>
      <c r="B639" t="inlineStr">
        <is>
          <t>H</t>
        </is>
      </c>
    </row>
    <row r="640">
      <c r="A640" t="inlineStr">
        <is>
          <t>7-4-9</t>
        </is>
      </c>
      <c r="B640" t="inlineStr">
        <is>
          <t>H</t>
        </is>
      </c>
    </row>
    <row r="641">
      <c r="A641" t="inlineStr">
        <is>
          <t>7-4-10</t>
        </is>
      </c>
      <c r="B641" t="inlineStr">
        <is>
          <t>H</t>
        </is>
      </c>
    </row>
    <row r="642">
      <c r="A642" t="inlineStr">
        <is>
          <t>7-5-1</t>
        </is>
      </c>
      <c r="B642" t="inlineStr">
        <is>
          <t>L</t>
        </is>
      </c>
    </row>
    <row r="643">
      <c r="A643" t="inlineStr">
        <is>
          <t>7-5-2</t>
        </is>
      </c>
      <c r="B643" t="inlineStr">
        <is>
          <t>M</t>
        </is>
      </c>
    </row>
    <row r="644">
      <c r="A644" t="inlineStr">
        <is>
          <t>7-5-3</t>
        </is>
      </c>
      <c r="B644" t="inlineStr">
        <is>
          <t>M</t>
        </is>
      </c>
    </row>
    <row r="645">
      <c r="A645" t="inlineStr">
        <is>
          <t>7-5-4</t>
        </is>
      </c>
      <c r="B645" t="inlineStr">
        <is>
          <t>M</t>
        </is>
      </c>
    </row>
    <row r="646">
      <c r="A646" t="inlineStr">
        <is>
          <t>7-5-5</t>
        </is>
      </c>
      <c r="B646" t="inlineStr">
        <is>
          <t>H</t>
        </is>
      </c>
    </row>
    <row r="647">
      <c r="A647" t="inlineStr">
        <is>
          <t>7-5-6</t>
        </is>
      </c>
      <c r="B647" t="inlineStr">
        <is>
          <t>H</t>
        </is>
      </c>
    </row>
    <row r="648">
      <c r="A648" t="inlineStr">
        <is>
          <t>7-5-7</t>
        </is>
      </c>
      <c r="B648" t="inlineStr">
        <is>
          <t>H</t>
        </is>
      </c>
    </row>
    <row r="649">
      <c r="A649" t="inlineStr">
        <is>
          <t>7-5-8</t>
        </is>
      </c>
      <c r="B649" t="inlineStr">
        <is>
          <t>H</t>
        </is>
      </c>
    </row>
    <row r="650">
      <c r="A650" t="inlineStr">
        <is>
          <t>7-5-9</t>
        </is>
      </c>
      <c r="B650" t="inlineStr">
        <is>
          <t>H</t>
        </is>
      </c>
    </row>
    <row r="651">
      <c r="A651" t="inlineStr">
        <is>
          <t>7-5-10</t>
        </is>
      </c>
      <c r="B651" t="inlineStr">
        <is>
          <t>H</t>
        </is>
      </c>
    </row>
    <row r="652">
      <c r="A652" t="inlineStr">
        <is>
          <t>7-6-1</t>
        </is>
      </c>
      <c r="B652" t="inlineStr">
        <is>
          <t>L</t>
        </is>
      </c>
    </row>
    <row r="653">
      <c r="A653" t="inlineStr">
        <is>
          <t>7-6-2</t>
        </is>
      </c>
      <c r="B653" t="inlineStr">
        <is>
          <t>M</t>
        </is>
      </c>
    </row>
    <row r="654">
      <c r="A654" t="inlineStr">
        <is>
          <t>7-6-3</t>
        </is>
      </c>
      <c r="B654" t="inlineStr">
        <is>
          <t>M</t>
        </is>
      </c>
    </row>
    <row r="655">
      <c r="A655" t="inlineStr">
        <is>
          <t>7-6-4</t>
        </is>
      </c>
      <c r="B655" t="inlineStr">
        <is>
          <t>M</t>
        </is>
      </c>
    </row>
    <row r="656">
      <c r="A656" t="inlineStr">
        <is>
          <t>7-6-5</t>
        </is>
      </c>
      <c r="B656" t="inlineStr">
        <is>
          <t>H</t>
        </is>
      </c>
    </row>
    <row r="657">
      <c r="A657" t="inlineStr">
        <is>
          <t>7-6-6</t>
        </is>
      </c>
      <c r="B657" t="inlineStr">
        <is>
          <t>H</t>
        </is>
      </c>
    </row>
    <row r="658">
      <c r="A658" t="inlineStr">
        <is>
          <t>7-6-7</t>
        </is>
      </c>
      <c r="B658" t="inlineStr">
        <is>
          <t>H</t>
        </is>
      </c>
    </row>
    <row r="659">
      <c r="A659" t="inlineStr">
        <is>
          <t>7-6-8</t>
        </is>
      </c>
      <c r="B659" t="inlineStr">
        <is>
          <t>H</t>
        </is>
      </c>
    </row>
    <row r="660">
      <c r="A660" t="inlineStr">
        <is>
          <t>7-6-9</t>
        </is>
      </c>
      <c r="B660" t="inlineStr">
        <is>
          <t>H</t>
        </is>
      </c>
    </row>
    <row r="661">
      <c r="A661" t="inlineStr">
        <is>
          <t>7-6-10</t>
        </is>
      </c>
      <c r="B661" t="inlineStr">
        <is>
          <t>H</t>
        </is>
      </c>
    </row>
    <row r="662">
      <c r="A662" t="inlineStr">
        <is>
          <t>7-7-1</t>
        </is>
      </c>
      <c r="B662" t="inlineStr">
        <is>
          <t>L</t>
        </is>
      </c>
    </row>
    <row r="663">
      <c r="A663" t="inlineStr">
        <is>
          <t>7-7-2</t>
        </is>
      </c>
      <c r="B663" t="inlineStr">
        <is>
          <t>M</t>
        </is>
      </c>
    </row>
    <row r="664">
      <c r="A664" t="inlineStr">
        <is>
          <t>7-7-3</t>
        </is>
      </c>
      <c r="B664" t="inlineStr">
        <is>
          <t>M</t>
        </is>
      </c>
    </row>
    <row r="665">
      <c r="A665" t="inlineStr">
        <is>
          <t>7-7-4</t>
        </is>
      </c>
      <c r="B665" t="inlineStr">
        <is>
          <t>M</t>
        </is>
      </c>
    </row>
    <row r="666">
      <c r="A666" t="inlineStr">
        <is>
          <t>7-7-5</t>
        </is>
      </c>
      <c r="B666" t="inlineStr">
        <is>
          <t>H</t>
        </is>
      </c>
    </row>
    <row r="667">
      <c r="A667" t="inlineStr">
        <is>
          <t>7-7-6</t>
        </is>
      </c>
      <c r="B667" t="inlineStr">
        <is>
          <t>H</t>
        </is>
      </c>
    </row>
    <row r="668">
      <c r="A668" t="inlineStr">
        <is>
          <t>7-7-7</t>
        </is>
      </c>
      <c r="B668" t="inlineStr">
        <is>
          <t>H</t>
        </is>
      </c>
    </row>
    <row r="669">
      <c r="A669" t="inlineStr">
        <is>
          <t>7-7-8</t>
        </is>
      </c>
      <c r="B669" t="inlineStr">
        <is>
          <t>H</t>
        </is>
      </c>
    </row>
    <row r="670">
      <c r="A670" t="inlineStr">
        <is>
          <t>7-7-9</t>
        </is>
      </c>
      <c r="B670" t="inlineStr">
        <is>
          <t>H</t>
        </is>
      </c>
    </row>
    <row r="671">
      <c r="A671" t="inlineStr">
        <is>
          <t>7-7-10</t>
        </is>
      </c>
      <c r="B671" t="inlineStr">
        <is>
          <t>H</t>
        </is>
      </c>
    </row>
    <row r="672">
      <c r="A672" t="inlineStr">
        <is>
          <t>7-8-1</t>
        </is>
      </c>
      <c r="B672" t="inlineStr">
        <is>
          <t>L</t>
        </is>
      </c>
    </row>
    <row r="673">
      <c r="A673" t="inlineStr">
        <is>
          <t>7-8-2</t>
        </is>
      </c>
      <c r="B673" t="inlineStr">
        <is>
          <t>H</t>
        </is>
      </c>
    </row>
    <row r="674">
      <c r="A674" t="inlineStr">
        <is>
          <t>7-8-3</t>
        </is>
      </c>
      <c r="B674" t="inlineStr">
        <is>
          <t>H</t>
        </is>
      </c>
    </row>
    <row r="675">
      <c r="A675" t="inlineStr">
        <is>
          <t>7-8-4</t>
        </is>
      </c>
      <c r="B675" t="inlineStr">
        <is>
          <t>H</t>
        </is>
      </c>
    </row>
    <row r="676">
      <c r="A676" t="inlineStr">
        <is>
          <t>7-8-5</t>
        </is>
      </c>
      <c r="B676" t="inlineStr">
        <is>
          <t>H</t>
        </is>
      </c>
    </row>
    <row r="677">
      <c r="A677" t="inlineStr">
        <is>
          <t>7-8-6</t>
        </is>
      </c>
      <c r="B677" t="inlineStr">
        <is>
          <t>H</t>
        </is>
      </c>
    </row>
    <row r="678">
      <c r="A678" t="inlineStr">
        <is>
          <t>7-8-7</t>
        </is>
      </c>
      <c r="B678" t="inlineStr">
        <is>
          <t>H</t>
        </is>
      </c>
    </row>
    <row r="679">
      <c r="A679" t="inlineStr">
        <is>
          <t>7-8-8</t>
        </is>
      </c>
      <c r="B679" t="inlineStr">
        <is>
          <t>H</t>
        </is>
      </c>
    </row>
    <row r="680">
      <c r="A680" t="inlineStr">
        <is>
          <t>7-8-9</t>
        </is>
      </c>
      <c r="B680" t="inlineStr">
        <is>
          <t>H</t>
        </is>
      </c>
    </row>
    <row r="681">
      <c r="A681" t="inlineStr">
        <is>
          <t>7-8-10</t>
        </is>
      </c>
      <c r="B681" t="inlineStr">
        <is>
          <t>H</t>
        </is>
      </c>
    </row>
    <row r="682">
      <c r="A682" t="inlineStr">
        <is>
          <t>7-9-1</t>
        </is>
      </c>
      <c r="B682" t="inlineStr">
        <is>
          <t>L</t>
        </is>
      </c>
    </row>
    <row r="683">
      <c r="A683" t="inlineStr">
        <is>
          <t>7-9-2</t>
        </is>
      </c>
      <c r="B683" t="inlineStr">
        <is>
          <t>H</t>
        </is>
      </c>
    </row>
    <row r="684">
      <c r="A684" t="inlineStr">
        <is>
          <t>7-9-3</t>
        </is>
      </c>
      <c r="B684" t="inlineStr">
        <is>
          <t>H</t>
        </is>
      </c>
    </row>
    <row r="685">
      <c r="A685" t="inlineStr">
        <is>
          <t>7-9-4</t>
        </is>
      </c>
      <c r="B685" t="inlineStr">
        <is>
          <t>H</t>
        </is>
      </c>
    </row>
    <row r="686">
      <c r="A686" t="inlineStr">
        <is>
          <t>7-9-5</t>
        </is>
      </c>
      <c r="B686" t="inlineStr">
        <is>
          <t>H</t>
        </is>
      </c>
    </row>
    <row r="687">
      <c r="A687" t="inlineStr">
        <is>
          <t>7-9-6</t>
        </is>
      </c>
      <c r="B687" t="inlineStr">
        <is>
          <t>H</t>
        </is>
      </c>
    </row>
    <row r="688">
      <c r="A688" t="inlineStr">
        <is>
          <t>7-9-7</t>
        </is>
      </c>
      <c r="B688" t="inlineStr">
        <is>
          <t>H</t>
        </is>
      </c>
    </row>
    <row r="689">
      <c r="A689" t="inlineStr">
        <is>
          <t>7-9-8</t>
        </is>
      </c>
      <c r="B689" t="inlineStr">
        <is>
          <t>H</t>
        </is>
      </c>
    </row>
    <row r="690">
      <c r="A690" t="inlineStr">
        <is>
          <t>7-9-9</t>
        </is>
      </c>
      <c r="B690" t="inlineStr">
        <is>
          <t>H</t>
        </is>
      </c>
    </row>
    <row r="691">
      <c r="A691" t="inlineStr">
        <is>
          <t>7-9-10</t>
        </is>
      </c>
      <c r="B691" t="inlineStr">
        <is>
          <t>H</t>
        </is>
      </c>
    </row>
    <row r="692">
      <c r="A692" t="inlineStr">
        <is>
          <t>7-10-1</t>
        </is>
      </c>
      <c r="B692" t="inlineStr">
        <is>
          <t>L</t>
        </is>
      </c>
    </row>
    <row r="693">
      <c r="A693" t="inlineStr">
        <is>
          <t>7-10-2</t>
        </is>
      </c>
      <c r="B693" t="inlineStr">
        <is>
          <t>H</t>
        </is>
      </c>
    </row>
    <row r="694">
      <c r="A694" t="inlineStr">
        <is>
          <t>7-10-3</t>
        </is>
      </c>
      <c r="B694" t="inlineStr">
        <is>
          <t>H</t>
        </is>
      </c>
    </row>
    <row r="695">
      <c r="A695" t="inlineStr">
        <is>
          <t>7-10-4</t>
        </is>
      </c>
      <c r="B695" t="inlineStr">
        <is>
          <t>H</t>
        </is>
      </c>
    </row>
    <row r="696">
      <c r="A696" t="inlineStr">
        <is>
          <t>7-10-5</t>
        </is>
      </c>
      <c r="B696" t="inlineStr">
        <is>
          <t>H</t>
        </is>
      </c>
    </row>
    <row r="697">
      <c r="A697" t="inlineStr">
        <is>
          <t>7-10-6</t>
        </is>
      </c>
      <c r="B697" t="inlineStr">
        <is>
          <t>H</t>
        </is>
      </c>
    </row>
    <row r="698">
      <c r="A698" t="inlineStr">
        <is>
          <t>7-10-7</t>
        </is>
      </c>
      <c r="B698" t="inlineStr">
        <is>
          <t>H</t>
        </is>
      </c>
    </row>
    <row r="699">
      <c r="A699" t="inlineStr">
        <is>
          <t>7-10-8</t>
        </is>
      </c>
      <c r="B699" t="inlineStr">
        <is>
          <t>H</t>
        </is>
      </c>
    </row>
    <row r="700">
      <c r="A700" t="inlineStr">
        <is>
          <t>7-10-9</t>
        </is>
      </c>
      <c r="B700" t="inlineStr">
        <is>
          <t>H</t>
        </is>
      </c>
    </row>
    <row r="701">
      <c r="A701" t="inlineStr">
        <is>
          <t>7-10-10</t>
        </is>
      </c>
      <c r="B701" t="inlineStr">
        <is>
          <t>H</t>
        </is>
      </c>
    </row>
    <row r="702">
      <c r="A702" t="inlineStr">
        <is>
          <t>8-1-1</t>
        </is>
      </c>
      <c r="B702" t="inlineStr">
        <is>
          <t>L</t>
        </is>
      </c>
    </row>
    <row r="703">
      <c r="A703" t="inlineStr">
        <is>
          <t>8-1-2</t>
        </is>
      </c>
      <c r="B703" t="inlineStr">
        <is>
          <t>L</t>
        </is>
      </c>
    </row>
    <row r="704">
      <c r="A704" t="inlineStr">
        <is>
          <t>8-1-3</t>
        </is>
      </c>
      <c r="B704" t="inlineStr">
        <is>
          <t>L</t>
        </is>
      </c>
    </row>
    <row r="705">
      <c r="A705" t="inlineStr">
        <is>
          <t>8-1-4</t>
        </is>
      </c>
      <c r="B705" t="inlineStr">
        <is>
          <t>L</t>
        </is>
      </c>
    </row>
    <row r="706">
      <c r="A706" t="inlineStr">
        <is>
          <t>8-1-5</t>
        </is>
      </c>
      <c r="B706" t="inlineStr">
        <is>
          <t>L</t>
        </is>
      </c>
    </row>
    <row r="707">
      <c r="A707" t="inlineStr">
        <is>
          <t>8-1-6</t>
        </is>
      </c>
      <c r="B707" t="inlineStr">
        <is>
          <t>L</t>
        </is>
      </c>
    </row>
    <row r="708">
      <c r="A708" t="inlineStr">
        <is>
          <t>8-1-7</t>
        </is>
      </c>
      <c r="B708" t="inlineStr">
        <is>
          <t>L</t>
        </is>
      </c>
    </row>
    <row r="709">
      <c r="A709" t="inlineStr">
        <is>
          <t>8-1-8</t>
        </is>
      </c>
      <c r="B709" t="inlineStr">
        <is>
          <t>L</t>
        </is>
      </c>
    </row>
    <row r="710">
      <c r="A710" t="inlineStr">
        <is>
          <t>8-1-9</t>
        </is>
      </c>
      <c r="B710" t="inlineStr">
        <is>
          <t>L</t>
        </is>
      </c>
    </row>
    <row r="711">
      <c r="A711" t="inlineStr">
        <is>
          <t>8-1-10</t>
        </is>
      </c>
      <c r="B711" t="inlineStr">
        <is>
          <t>L</t>
        </is>
      </c>
    </row>
    <row r="712">
      <c r="A712" t="inlineStr">
        <is>
          <t>8-2-1</t>
        </is>
      </c>
      <c r="B712" t="inlineStr">
        <is>
          <t>L</t>
        </is>
      </c>
    </row>
    <row r="713">
      <c r="A713" t="inlineStr">
        <is>
          <t>8-2-2</t>
        </is>
      </c>
      <c r="B713" t="inlineStr">
        <is>
          <t>L</t>
        </is>
      </c>
    </row>
    <row r="714">
      <c r="A714" t="inlineStr">
        <is>
          <t>8-2-3</t>
        </is>
      </c>
      <c r="B714" t="inlineStr">
        <is>
          <t>L</t>
        </is>
      </c>
    </row>
    <row r="715">
      <c r="A715" t="inlineStr">
        <is>
          <t>8-2-4</t>
        </is>
      </c>
      <c r="B715" t="inlineStr">
        <is>
          <t>L</t>
        </is>
      </c>
    </row>
    <row r="716">
      <c r="A716" t="inlineStr">
        <is>
          <t>8-2-5</t>
        </is>
      </c>
      <c r="B716" t="inlineStr">
        <is>
          <t>M</t>
        </is>
      </c>
    </row>
    <row r="717">
      <c r="A717" t="inlineStr">
        <is>
          <t>8-2-6</t>
        </is>
      </c>
      <c r="B717" t="inlineStr">
        <is>
          <t>M</t>
        </is>
      </c>
    </row>
    <row r="718">
      <c r="A718" t="inlineStr">
        <is>
          <t>8-2-7</t>
        </is>
      </c>
      <c r="B718" t="inlineStr">
        <is>
          <t>M</t>
        </is>
      </c>
    </row>
    <row r="719">
      <c r="A719" t="inlineStr">
        <is>
          <t>8-2-8</t>
        </is>
      </c>
      <c r="B719" t="inlineStr">
        <is>
          <t>M</t>
        </is>
      </c>
    </row>
    <row r="720">
      <c r="A720" t="inlineStr">
        <is>
          <t>8-2-9</t>
        </is>
      </c>
      <c r="B720" t="inlineStr">
        <is>
          <t>M</t>
        </is>
      </c>
    </row>
    <row r="721">
      <c r="A721" t="inlineStr">
        <is>
          <t>8-2-10</t>
        </is>
      </c>
      <c r="B721" t="inlineStr">
        <is>
          <t>M</t>
        </is>
      </c>
    </row>
    <row r="722">
      <c r="A722" t="inlineStr">
        <is>
          <t>8-3-1</t>
        </is>
      </c>
      <c r="B722" t="inlineStr">
        <is>
          <t>L</t>
        </is>
      </c>
    </row>
    <row r="723">
      <c r="A723" t="inlineStr">
        <is>
          <t>8-3-2</t>
        </is>
      </c>
      <c r="B723" t="inlineStr">
        <is>
          <t>L</t>
        </is>
      </c>
    </row>
    <row r="724">
      <c r="A724" t="inlineStr">
        <is>
          <t>8-3-3</t>
        </is>
      </c>
      <c r="B724" t="inlineStr">
        <is>
          <t>L</t>
        </is>
      </c>
    </row>
    <row r="725">
      <c r="A725" t="inlineStr">
        <is>
          <t>8-3-4</t>
        </is>
      </c>
      <c r="B725" t="inlineStr">
        <is>
          <t>L</t>
        </is>
      </c>
    </row>
    <row r="726">
      <c r="A726" t="inlineStr">
        <is>
          <t>8-3-5</t>
        </is>
      </c>
      <c r="B726" t="inlineStr">
        <is>
          <t>M</t>
        </is>
      </c>
    </row>
    <row r="727">
      <c r="A727" t="inlineStr">
        <is>
          <t>8-3-6</t>
        </is>
      </c>
      <c r="B727" t="inlineStr">
        <is>
          <t>M</t>
        </is>
      </c>
    </row>
    <row r="728">
      <c r="A728" t="inlineStr">
        <is>
          <t>8-3-7</t>
        </is>
      </c>
      <c r="B728" t="inlineStr">
        <is>
          <t>M</t>
        </is>
      </c>
    </row>
    <row r="729">
      <c r="A729" t="inlineStr">
        <is>
          <t>8-3-8</t>
        </is>
      </c>
      <c r="B729" t="inlineStr">
        <is>
          <t>M</t>
        </is>
      </c>
    </row>
    <row r="730">
      <c r="A730" t="inlineStr">
        <is>
          <t>8-3-9</t>
        </is>
      </c>
      <c r="B730" t="inlineStr">
        <is>
          <t>M</t>
        </is>
      </c>
    </row>
    <row r="731">
      <c r="A731" t="inlineStr">
        <is>
          <t>8-3-10</t>
        </is>
      </c>
      <c r="B731" t="inlineStr">
        <is>
          <t>M</t>
        </is>
      </c>
    </row>
    <row r="732">
      <c r="A732" t="inlineStr">
        <is>
          <t>8-4-1</t>
        </is>
      </c>
      <c r="B732" t="inlineStr">
        <is>
          <t>L</t>
        </is>
      </c>
    </row>
    <row r="733">
      <c r="A733" t="inlineStr">
        <is>
          <t>8-4-2</t>
        </is>
      </c>
      <c r="B733" t="inlineStr">
        <is>
          <t>M</t>
        </is>
      </c>
    </row>
    <row r="734">
      <c r="A734" t="inlineStr">
        <is>
          <t>8-4-3</t>
        </is>
      </c>
      <c r="B734" t="inlineStr">
        <is>
          <t>M</t>
        </is>
      </c>
    </row>
    <row r="735">
      <c r="A735" t="inlineStr">
        <is>
          <t>8-4-4</t>
        </is>
      </c>
      <c r="B735" t="inlineStr">
        <is>
          <t>M</t>
        </is>
      </c>
    </row>
    <row r="736">
      <c r="A736" t="inlineStr">
        <is>
          <t>8-4-5</t>
        </is>
      </c>
      <c r="B736" t="inlineStr">
        <is>
          <t>H</t>
        </is>
      </c>
    </row>
    <row r="737">
      <c r="A737" t="inlineStr">
        <is>
          <t>8-4-6</t>
        </is>
      </c>
      <c r="B737" t="inlineStr">
        <is>
          <t>H</t>
        </is>
      </c>
    </row>
    <row r="738">
      <c r="A738" t="inlineStr">
        <is>
          <t>8-4-7</t>
        </is>
      </c>
      <c r="B738" t="inlineStr">
        <is>
          <t>H</t>
        </is>
      </c>
    </row>
    <row r="739">
      <c r="A739" t="inlineStr">
        <is>
          <t>8-4-8</t>
        </is>
      </c>
      <c r="B739" t="inlineStr">
        <is>
          <t>H</t>
        </is>
      </c>
    </row>
    <row r="740">
      <c r="A740" t="inlineStr">
        <is>
          <t>8-4-9</t>
        </is>
      </c>
      <c r="B740" t="inlineStr">
        <is>
          <t>H</t>
        </is>
      </c>
    </row>
    <row r="741">
      <c r="A741" t="inlineStr">
        <is>
          <t>8-4-10</t>
        </is>
      </c>
      <c r="B741" t="inlineStr">
        <is>
          <t>H</t>
        </is>
      </c>
    </row>
    <row r="742">
      <c r="A742" t="inlineStr">
        <is>
          <t>8-5-1</t>
        </is>
      </c>
      <c r="B742" t="inlineStr">
        <is>
          <t>L</t>
        </is>
      </c>
    </row>
    <row r="743">
      <c r="A743" t="inlineStr">
        <is>
          <t>8-5-2</t>
        </is>
      </c>
      <c r="B743" t="inlineStr">
        <is>
          <t>M</t>
        </is>
      </c>
    </row>
    <row r="744">
      <c r="A744" t="inlineStr">
        <is>
          <t>8-5-3</t>
        </is>
      </c>
      <c r="B744" t="inlineStr">
        <is>
          <t>M</t>
        </is>
      </c>
    </row>
    <row r="745">
      <c r="A745" t="inlineStr">
        <is>
          <t>8-5-4</t>
        </is>
      </c>
      <c r="B745" t="inlineStr">
        <is>
          <t>M</t>
        </is>
      </c>
    </row>
    <row r="746">
      <c r="A746" t="inlineStr">
        <is>
          <t>8-5-5</t>
        </is>
      </c>
      <c r="B746" t="inlineStr">
        <is>
          <t>H</t>
        </is>
      </c>
    </row>
    <row r="747">
      <c r="A747" t="inlineStr">
        <is>
          <t>8-5-6</t>
        </is>
      </c>
      <c r="B747" t="inlineStr">
        <is>
          <t>H</t>
        </is>
      </c>
    </row>
    <row r="748">
      <c r="A748" t="inlineStr">
        <is>
          <t>8-5-7</t>
        </is>
      </c>
      <c r="B748" t="inlineStr">
        <is>
          <t>H</t>
        </is>
      </c>
    </row>
    <row r="749">
      <c r="A749" t="inlineStr">
        <is>
          <t>8-5-8</t>
        </is>
      </c>
      <c r="B749" t="inlineStr">
        <is>
          <t>H</t>
        </is>
      </c>
    </row>
    <row r="750">
      <c r="A750" t="inlineStr">
        <is>
          <t>8-5-9</t>
        </is>
      </c>
      <c r="B750" t="inlineStr">
        <is>
          <t>H</t>
        </is>
      </c>
    </row>
    <row r="751">
      <c r="A751" t="inlineStr">
        <is>
          <t>8-5-10</t>
        </is>
      </c>
      <c r="B751" t="inlineStr">
        <is>
          <t>H</t>
        </is>
      </c>
    </row>
    <row r="752">
      <c r="A752" t="inlineStr">
        <is>
          <t>8-6-1</t>
        </is>
      </c>
      <c r="B752" t="inlineStr">
        <is>
          <t>L</t>
        </is>
      </c>
    </row>
    <row r="753">
      <c r="A753" t="inlineStr">
        <is>
          <t>8-6-2</t>
        </is>
      </c>
      <c r="B753" t="inlineStr">
        <is>
          <t>M</t>
        </is>
      </c>
    </row>
    <row r="754">
      <c r="A754" t="inlineStr">
        <is>
          <t>8-6-3</t>
        </is>
      </c>
      <c r="B754" t="inlineStr">
        <is>
          <t>M</t>
        </is>
      </c>
    </row>
    <row r="755">
      <c r="A755" t="inlineStr">
        <is>
          <t>8-6-4</t>
        </is>
      </c>
      <c r="B755" t="inlineStr">
        <is>
          <t>M</t>
        </is>
      </c>
    </row>
    <row r="756">
      <c r="A756" t="inlineStr">
        <is>
          <t>8-6-5</t>
        </is>
      </c>
      <c r="B756" t="inlineStr">
        <is>
          <t>H</t>
        </is>
      </c>
    </row>
    <row r="757">
      <c r="A757" t="inlineStr">
        <is>
          <t>8-6-6</t>
        </is>
      </c>
      <c r="B757" t="inlineStr">
        <is>
          <t>H</t>
        </is>
      </c>
    </row>
    <row r="758">
      <c r="A758" t="inlineStr">
        <is>
          <t>8-6-7</t>
        </is>
      </c>
      <c r="B758" t="inlineStr">
        <is>
          <t>H</t>
        </is>
      </c>
    </row>
    <row r="759">
      <c r="A759" t="inlineStr">
        <is>
          <t>8-6-8</t>
        </is>
      </c>
      <c r="B759" t="inlineStr">
        <is>
          <t>H</t>
        </is>
      </c>
    </row>
    <row r="760">
      <c r="A760" t="inlineStr">
        <is>
          <t>8-6-9</t>
        </is>
      </c>
      <c r="B760" t="inlineStr">
        <is>
          <t>H</t>
        </is>
      </c>
    </row>
    <row r="761">
      <c r="A761" t="inlineStr">
        <is>
          <t>8-6-10</t>
        </is>
      </c>
      <c r="B761" t="inlineStr">
        <is>
          <t>H</t>
        </is>
      </c>
    </row>
    <row r="762">
      <c r="A762" t="inlineStr">
        <is>
          <t>8-7-1</t>
        </is>
      </c>
      <c r="B762" t="inlineStr">
        <is>
          <t>L</t>
        </is>
      </c>
    </row>
    <row r="763">
      <c r="A763" t="inlineStr">
        <is>
          <t>8-7-2</t>
        </is>
      </c>
      <c r="B763" t="inlineStr">
        <is>
          <t>M</t>
        </is>
      </c>
    </row>
    <row r="764">
      <c r="A764" t="inlineStr">
        <is>
          <t>8-7-3</t>
        </is>
      </c>
      <c r="B764" t="inlineStr">
        <is>
          <t>M</t>
        </is>
      </c>
    </row>
    <row r="765">
      <c r="A765" t="inlineStr">
        <is>
          <t>8-7-4</t>
        </is>
      </c>
      <c r="B765" t="inlineStr">
        <is>
          <t>M</t>
        </is>
      </c>
    </row>
    <row r="766">
      <c r="A766" t="inlineStr">
        <is>
          <t>8-7-5</t>
        </is>
      </c>
      <c r="B766" t="inlineStr">
        <is>
          <t>H</t>
        </is>
      </c>
    </row>
    <row r="767">
      <c r="A767" t="inlineStr">
        <is>
          <t>8-7-6</t>
        </is>
      </c>
      <c r="B767" t="inlineStr">
        <is>
          <t>H</t>
        </is>
      </c>
    </row>
    <row r="768">
      <c r="A768" t="inlineStr">
        <is>
          <t>8-7-7</t>
        </is>
      </c>
      <c r="B768" t="inlineStr">
        <is>
          <t>H</t>
        </is>
      </c>
    </row>
    <row r="769">
      <c r="A769" t="inlineStr">
        <is>
          <t>8-7-8</t>
        </is>
      </c>
      <c r="B769" t="inlineStr">
        <is>
          <t>H</t>
        </is>
      </c>
    </row>
    <row r="770">
      <c r="A770" t="inlineStr">
        <is>
          <t>8-7-9</t>
        </is>
      </c>
      <c r="B770" t="inlineStr">
        <is>
          <t>H</t>
        </is>
      </c>
    </row>
    <row r="771">
      <c r="A771" t="inlineStr">
        <is>
          <t>8-7-10</t>
        </is>
      </c>
      <c r="B771" t="inlineStr">
        <is>
          <t>H</t>
        </is>
      </c>
    </row>
    <row r="772">
      <c r="A772" t="inlineStr">
        <is>
          <t>8-8-1</t>
        </is>
      </c>
      <c r="B772" t="inlineStr">
        <is>
          <t>L</t>
        </is>
      </c>
    </row>
    <row r="773">
      <c r="A773" t="inlineStr">
        <is>
          <t>8-8-2</t>
        </is>
      </c>
      <c r="B773" t="inlineStr">
        <is>
          <t>H</t>
        </is>
      </c>
    </row>
    <row r="774">
      <c r="A774" t="inlineStr">
        <is>
          <t>8-8-3</t>
        </is>
      </c>
      <c r="B774" t="inlineStr">
        <is>
          <t>H</t>
        </is>
      </c>
    </row>
    <row r="775">
      <c r="A775" t="inlineStr">
        <is>
          <t>8-8-4</t>
        </is>
      </c>
      <c r="B775" t="inlineStr">
        <is>
          <t>H</t>
        </is>
      </c>
    </row>
    <row r="776">
      <c r="A776" t="inlineStr">
        <is>
          <t>8-8-5</t>
        </is>
      </c>
      <c r="B776" t="inlineStr">
        <is>
          <t>H</t>
        </is>
      </c>
    </row>
    <row r="777">
      <c r="A777" t="inlineStr">
        <is>
          <t>8-8-6</t>
        </is>
      </c>
      <c r="B777" t="inlineStr">
        <is>
          <t>H</t>
        </is>
      </c>
    </row>
    <row r="778">
      <c r="A778" t="inlineStr">
        <is>
          <t>8-8-7</t>
        </is>
      </c>
      <c r="B778" t="inlineStr">
        <is>
          <t>H</t>
        </is>
      </c>
    </row>
    <row r="779">
      <c r="A779" t="inlineStr">
        <is>
          <t>8-8-8</t>
        </is>
      </c>
      <c r="B779" t="inlineStr">
        <is>
          <t>H</t>
        </is>
      </c>
    </row>
    <row r="780">
      <c r="A780" t="inlineStr">
        <is>
          <t>8-8-9</t>
        </is>
      </c>
      <c r="B780" t="inlineStr">
        <is>
          <t>H</t>
        </is>
      </c>
    </row>
    <row r="781">
      <c r="A781" t="inlineStr">
        <is>
          <t>8-8-10</t>
        </is>
      </c>
      <c r="B781" t="inlineStr">
        <is>
          <t>H</t>
        </is>
      </c>
    </row>
    <row r="782">
      <c r="A782" t="inlineStr">
        <is>
          <t>8-9-1</t>
        </is>
      </c>
      <c r="B782" t="inlineStr">
        <is>
          <t>L</t>
        </is>
      </c>
    </row>
    <row r="783">
      <c r="A783" t="inlineStr">
        <is>
          <t>8-9-2</t>
        </is>
      </c>
      <c r="B783" t="inlineStr">
        <is>
          <t>H</t>
        </is>
      </c>
    </row>
    <row r="784">
      <c r="A784" t="inlineStr">
        <is>
          <t>8-9-3</t>
        </is>
      </c>
      <c r="B784" t="inlineStr">
        <is>
          <t>H</t>
        </is>
      </c>
    </row>
    <row r="785">
      <c r="A785" t="inlineStr">
        <is>
          <t>8-9-4</t>
        </is>
      </c>
      <c r="B785" t="inlineStr">
        <is>
          <t>H</t>
        </is>
      </c>
    </row>
    <row r="786">
      <c r="A786" t="inlineStr">
        <is>
          <t>8-9-5</t>
        </is>
      </c>
      <c r="B786" t="inlineStr">
        <is>
          <t>H</t>
        </is>
      </c>
    </row>
    <row r="787">
      <c r="A787" t="inlineStr">
        <is>
          <t>8-9-6</t>
        </is>
      </c>
      <c r="B787" t="inlineStr">
        <is>
          <t>H</t>
        </is>
      </c>
    </row>
    <row r="788">
      <c r="A788" t="inlineStr">
        <is>
          <t>8-9-7</t>
        </is>
      </c>
      <c r="B788" t="inlineStr">
        <is>
          <t>H</t>
        </is>
      </c>
    </row>
    <row r="789">
      <c r="A789" t="inlineStr">
        <is>
          <t>8-9-8</t>
        </is>
      </c>
      <c r="B789" t="inlineStr">
        <is>
          <t>H</t>
        </is>
      </c>
    </row>
    <row r="790">
      <c r="A790" t="inlineStr">
        <is>
          <t>8-9-9</t>
        </is>
      </c>
      <c r="B790" t="inlineStr">
        <is>
          <t>H</t>
        </is>
      </c>
    </row>
    <row r="791">
      <c r="A791" t="inlineStr">
        <is>
          <t>8-9-10</t>
        </is>
      </c>
      <c r="B791" t="inlineStr">
        <is>
          <t>H</t>
        </is>
      </c>
    </row>
    <row r="792">
      <c r="A792" t="inlineStr">
        <is>
          <t>8-10-1</t>
        </is>
      </c>
      <c r="B792" t="inlineStr">
        <is>
          <t>L</t>
        </is>
      </c>
    </row>
    <row r="793">
      <c r="A793" t="inlineStr">
        <is>
          <t>8-10-2</t>
        </is>
      </c>
      <c r="B793" t="inlineStr">
        <is>
          <t>H</t>
        </is>
      </c>
    </row>
    <row r="794">
      <c r="A794" t="inlineStr">
        <is>
          <t>8-10-3</t>
        </is>
      </c>
      <c r="B794" t="inlineStr">
        <is>
          <t>H</t>
        </is>
      </c>
    </row>
    <row r="795">
      <c r="A795" t="inlineStr">
        <is>
          <t>8-10-4</t>
        </is>
      </c>
      <c r="B795" t="inlineStr">
        <is>
          <t>H</t>
        </is>
      </c>
    </row>
    <row r="796">
      <c r="A796" t="inlineStr">
        <is>
          <t>8-10-5</t>
        </is>
      </c>
      <c r="B796" t="inlineStr">
        <is>
          <t>H</t>
        </is>
      </c>
    </row>
    <row r="797">
      <c r="A797" t="inlineStr">
        <is>
          <t>8-10-6</t>
        </is>
      </c>
      <c r="B797" t="inlineStr">
        <is>
          <t>H</t>
        </is>
      </c>
    </row>
    <row r="798">
      <c r="A798" t="inlineStr">
        <is>
          <t>8-10-7</t>
        </is>
      </c>
      <c r="B798" t="inlineStr">
        <is>
          <t>H</t>
        </is>
      </c>
    </row>
    <row r="799">
      <c r="A799" t="inlineStr">
        <is>
          <t>8-10-8</t>
        </is>
      </c>
      <c r="B799" t="inlineStr">
        <is>
          <t>H</t>
        </is>
      </c>
    </row>
    <row r="800">
      <c r="A800" t="inlineStr">
        <is>
          <t>8-10-9</t>
        </is>
      </c>
      <c r="B800" t="inlineStr">
        <is>
          <t>H</t>
        </is>
      </c>
    </row>
    <row r="801">
      <c r="A801" t="inlineStr">
        <is>
          <t>8-10-10</t>
        </is>
      </c>
      <c r="B801" t="inlineStr">
        <is>
          <t>H</t>
        </is>
      </c>
    </row>
    <row r="802">
      <c r="A802" t="inlineStr">
        <is>
          <t>9-1-1</t>
        </is>
      </c>
      <c r="B802" t="inlineStr">
        <is>
          <t>L</t>
        </is>
      </c>
    </row>
    <row r="803">
      <c r="A803" t="inlineStr">
        <is>
          <t>9-1-2</t>
        </is>
      </c>
      <c r="B803" t="inlineStr">
        <is>
          <t>L</t>
        </is>
      </c>
    </row>
    <row r="804">
      <c r="A804" t="inlineStr">
        <is>
          <t>9-1-3</t>
        </is>
      </c>
      <c r="B804" t="inlineStr">
        <is>
          <t>L</t>
        </is>
      </c>
    </row>
    <row r="805">
      <c r="A805" t="inlineStr">
        <is>
          <t>9-1-4</t>
        </is>
      </c>
      <c r="B805" t="inlineStr">
        <is>
          <t>L</t>
        </is>
      </c>
    </row>
    <row r="806">
      <c r="A806" t="inlineStr">
        <is>
          <t>9-1-5</t>
        </is>
      </c>
      <c r="B806" t="inlineStr">
        <is>
          <t>L</t>
        </is>
      </c>
    </row>
    <row r="807">
      <c r="A807" t="inlineStr">
        <is>
          <t>9-1-6</t>
        </is>
      </c>
      <c r="B807" t="inlineStr">
        <is>
          <t>L</t>
        </is>
      </c>
    </row>
    <row r="808">
      <c r="A808" t="inlineStr">
        <is>
          <t>9-1-7</t>
        </is>
      </c>
      <c r="B808" t="inlineStr">
        <is>
          <t>L</t>
        </is>
      </c>
    </row>
    <row r="809">
      <c r="A809" t="inlineStr">
        <is>
          <t>9-1-8</t>
        </is>
      </c>
      <c r="B809" t="inlineStr">
        <is>
          <t>L</t>
        </is>
      </c>
    </row>
    <row r="810">
      <c r="A810" t="inlineStr">
        <is>
          <t>9-1-9</t>
        </is>
      </c>
      <c r="B810" t="inlineStr">
        <is>
          <t>L</t>
        </is>
      </c>
    </row>
    <row r="811">
      <c r="A811" t="inlineStr">
        <is>
          <t>9-1-10</t>
        </is>
      </c>
      <c r="B811" t="inlineStr">
        <is>
          <t>L</t>
        </is>
      </c>
    </row>
    <row r="812">
      <c r="A812" t="inlineStr">
        <is>
          <t>9-2-1</t>
        </is>
      </c>
      <c r="B812" t="inlineStr">
        <is>
          <t>L</t>
        </is>
      </c>
    </row>
    <row r="813">
      <c r="A813" t="inlineStr">
        <is>
          <t>9-2-2</t>
        </is>
      </c>
      <c r="B813" t="inlineStr">
        <is>
          <t>L</t>
        </is>
      </c>
    </row>
    <row r="814">
      <c r="A814" t="inlineStr">
        <is>
          <t>9-2-3</t>
        </is>
      </c>
      <c r="B814" t="inlineStr">
        <is>
          <t>L</t>
        </is>
      </c>
    </row>
    <row r="815">
      <c r="A815" t="inlineStr">
        <is>
          <t>9-2-4</t>
        </is>
      </c>
      <c r="B815" t="inlineStr">
        <is>
          <t>L</t>
        </is>
      </c>
    </row>
    <row r="816">
      <c r="A816" t="inlineStr">
        <is>
          <t>9-2-5</t>
        </is>
      </c>
      <c r="B816" t="inlineStr">
        <is>
          <t>M</t>
        </is>
      </c>
    </row>
    <row r="817">
      <c r="A817" t="inlineStr">
        <is>
          <t>9-2-6</t>
        </is>
      </c>
      <c r="B817" t="inlineStr">
        <is>
          <t>M</t>
        </is>
      </c>
    </row>
    <row r="818">
      <c r="A818" t="inlineStr">
        <is>
          <t>9-2-7</t>
        </is>
      </c>
      <c r="B818" t="inlineStr">
        <is>
          <t>H</t>
        </is>
      </c>
    </row>
    <row r="819">
      <c r="A819" t="inlineStr">
        <is>
          <t>9-2-8</t>
        </is>
      </c>
      <c r="B819" t="inlineStr">
        <is>
          <t>H</t>
        </is>
      </c>
    </row>
    <row r="820">
      <c r="A820" t="inlineStr">
        <is>
          <t>9-2-9</t>
        </is>
      </c>
      <c r="B820" t="inlineStr">
        <is>
          <t>H</t>
        </is>
      </c>
    </row>
    <row r="821">
      <c r="A821" t="inlineStr">
        <is>
          <t>9-2-10</t>
        </is>
      </c>
      <c r="B821" t="inlineStr">
        <is>
          <t>H</t>
        </is>
      </c>
    </row>
    <row r="822">
      <c r="A822" t="inlineStr">
        <is>
          <t>9-3-1</t>
        </is>
      </c>
      <c r="B822" t="inlineStr">
        <is>
          <t>L</t>
        </is>
      </c>
    </row>
    <row r="823">
      <c r="A823" t="inlineStr">
        <is>
          <t>9-3-2</t>
        </is>
      </c>
      <c r="B823" t="inlineStr">
        <is>
          <t>L</t>
        </is>
      </c>
    </row>
    <row r="824">
      <c r="A824" t="inlineStr">
        <is>
          <t>9-3-3</t>
        </is>
      </c>
      <c r="B824" t="inlineStr">
        <is>
          <t>L</t>
        </is>
      </c>
    </row>
    <row r="825">
      <c r="A825" t="inlineStr">
        <is>
          <t>9-3-4</t>
        </is>
      </c>
      <c r="B825" t="inlineStr">
        <is>
          <t>L</t>
        </is>
      </c>
    </row>
    <row r="826">
      <c r="A826" t="inlineStr">
        <is>
          <t>9-3-5</t>
        </is>
      </c>
      <c r="B826" t="inlineStr">
        <is>
          <t>M</t>
        </is>
      </c>
    </row>
    <row r="827">
      <c r="A827" t="inlineStr">
        <is>
          <t>9-3-6</t>
        </is>
      </c>
      <c r="B827" t="inlineStr">
        <is>
          <t>M</t>
        </is>
      </c>
    </row>
    <row r="828">
      <c r="A828" t="inlineStr">
        <is>
          <t>9-3-7</t>
        </is>
      </c>
      <c r="B828" t="inlineStr">
        <is>
          <t>H</t>
        </is>
      </c>
    </row>
    <row r="829">
      <c r="A829" t="inlineStr">
        <is>
          <t>9-3-8</t>
        </is>
      </c>
      <c r="B829" t="inlineStr">
        <is>
          <t>H</t>
        </is>
      </c>
    </row>
    <row r="830">
      <c r="A830" t="inlineStr">
        <is>
          <t>9-3-9</t>
        </is>
      </c>
      <c r="B830" t="inlineStr">
        <is>
          <t>H</t>
        </is>
      </c>
    </row>
    <row r="831">
      <c r="A831" t="inlineStr">
        <is>
          <t>9-3-10</t>
        </is>
      </c>
      <c r="B831" t="inlineStr">
        <is>
          <t>H</t>
        </is>
      </c>
    </row>
    <row r="832">
      <c r="A832" t="inlineStr">
        <is>
          <t>9-4-1</t>
        </is>
      </c>
      <c r="B832" t="inlineStr">
        <is>
          <t>L</t>
        </is>
      </c>
    </row>
    <row r="833">
      <c r="A833" t="inlineStr">
        <is>
          <t>9-4-2</t>
        </is>
      </c>
      <c r="B833" t="inlineStr">
        <is>
          <t>M</t>
        </is>
      </c>
    </row>
    <row r="834">
      <c r="A834" t="inlineStr">
        <is>
          <t>9-4-3</t>
        </is>
      </c>
      <c r="B834" t="inlineStr">
        <is>
          <t>M</t>
        </is>
      </c>
    </row>
    <row r="835">
      <c r="A835" t="inlineStr">
        <is>
          <t>9-4-4</t>
        </is>
      </c>
      <c r="B835" t="inlineStr">
        <is>
          <t>M</t>
        </is>
      </c>
    </row>
    <row r="836">
      <c r="A836" t="inlineStr">
        <is>
          <t>9-4-5</t>
        </is>
      </c>
      <c r="B836" t="inlineStr">
        <is>
          <t>H</t>
        </is>
      </c>
    </row>
    <row r="837">
      <c r="A837" t="inlineStr">
        <is>
          <t>9-4-6</t>
        </is>
      </c>
      <c r="B837" t="inlineStr">
        <is>
          <t>H</t>
        </is>
      </c>
    </row>
    <row r="838">
      <c r="A838" t="inlineStr">
        <is>
          <t>9-4-7</t>
        </is>
      </c>
      <c r="B838" t="inlineStr">
        <is>
          <t>H</t>
        </is>
      </c>
    </row>
    <row r="839">
      <c r="A839" t="inlineStr">
        <is>
          <t>9-4-8</t>
        </is>
      </c>
      <c r="B839" t="inlineStr">
        <is>
          <t>H</t>
        </is>
      </c>
    </row>
    <row r="840">
      <c r="A840" t="inlineStr">
        <is>
          <t>9-4-9</t>
        </is>
      </c>
      <c r="B840" t="inlineStr">
        <is>
          <t>H</t>
        </is>
      </c>
    </row>
    <row r="841">
      <c r="A841" t="inlineStr">
        <is>
          <t>9-4-10</t>
        </is>
      </c>
      <c r="B841" t="inlineStr">
        <is>
          <t>H</t>
        </is>
      </c>
    </row>
    <row r="842">
      <c r="A842" t="inlineStr">
        <is>
          <t>9-5-1</t>
        </is>
      </c>
      <c r="B842" t="inlineStr">
        <is>
          <t>L</t>
        </is>
      </c>
    </row>
    <row r="843">
      <c r="A843" t="inlineStr">
        <is>
          <t>9-5-2</t>
        </is>
      </c>
      <c r="B843" t="inlineStr">
        <is>
          <t>M</t>
        </is>
      </c>
    </row>
    <row r="844">
      <c r="A844" t="inlineStr">
        <is>
          <t>9-5-3</t>
        </is>
      </c>
      <c r="B844" t="inlineStr">
        <is>
          <t>M</t>
        </is>
      </c>
    </row>
    <row r="845">
      <c r="A845" t="inlineStr">
        <is>
          <t>9-5-4</t>
        </is>
      </c>
      <c r="B845" t="inlineStr">
        <is>
          <t>M</t>
        </is>
      </c>
    </row>
    <row r="846">
      <c r="A846" t="inlineStr">
        <is>
          <t>9-5-5</t>
        </is>
      </c>
      <c r="B846" t="inlineStr">
        <is>
          <t>H</t>
        </is>
      </c>
    </row>
    <row r="847">
      <c r="A847" t="inlineStr">
        <is>
          <t>9-5-6</t>
        </is>
      </c>
      <c r="B847" t="inlineStr">
        <is>
          <t>H</t>
        </is>
      </c>
    </row>
    <row r="848">
      <c r="A848" t="inlineStr">
        <is>
          <t>9-5-7</t>
        </is>
      </c>
      <c r="B848" t="inlineStr">
        <is>
          <t>H</t>
        </is>
      </c>
    </row>
    <row r="849">
      <c r="A849" t="inlineStr">
        <is>
          <t>9-5-8</t>
        </is>
      </c>
      <c r="B849" t="inlineStr">
        <is>
          <t>H</t>
        </is>
      </c>
    </row>
    <row r="850">
      <c r="A850" t="inlineStr">
        <is>
          <t>9-5-9</t>
        </is>
      </c>
      <c r="B850" t="inlineStr">
        <is>
          <t>H</t>
        </is>
      </c>
    </row>
    <row r="851">
      <c r="A851" t="inlineStr">
        <is>
          <t>9-5-10</t>
        </is>
      </c>
      <c r="B851" t="inlineStr">
        <is>
          <t>H</t>
        </is>
      </c>
    </row>
    <row r="852">
      <c r="A852" t="inlineStr">
        <is>
          <t>9-6-1</t>
        </is>
      </c>
      <c r="B852" t="inlineStr">
        <is>
          <t>L</t>
        </is>
      </c>
    </row>
    <row r="853">
      <c r="A853" t="inlineStr">
        <is>
          <t>9-6-2</t>
        </is>
      </c>
      <c r="B853" t="inlineStr">
        <is>
          <t>H</t>
        </is>
      </c>
    </row>
    <row r="854">
      <c r="A854" t="inlineStr">
        <is>
          <t>9-6-3</t>
        </is>
      </c>
      <c r="B854" t="inlineStr">
        <is>
          <t>H</t>
        </is>
      </c>
    </row>
    <row r="855">
      <c r="A855" t="inlineStr">
        <is>
          <t>9-6-4</t>
        </is>
      </c>
      <c r="B855" t="inlineStr">
        <is>
          <t>H</t>
        </is>
      </c>
    </row>
    <row r="856">
      <c r="A856" t="inlineStr">
        <is>
          <t>9-6-5</t>
        </is>
      </c>
      <c r="B856" t="inlineStr">
        <is>
          <t>H</t>
        </is>
      </c>
    </row>
    <row r="857">
      <c r="A857" t="inlineStr">
        <is>
          <t>9-6-6</t>
        </is>
      </c>
      <c r="B857" t="inlineStr">
        <is>
          <t>H</t>
        </is>
      </c>
    </row>
    <row r="858">
      <c r="A858" t="inlineStr">
        <is>
          <t>9-6-7</t>
        </is>
      </c>
      <c r="B858" t="inlineStr">
        <is>
          <t>H</t>
        </is>
      </c>
    </row>
    <row r="859">
      <c r="A859" t="inlineStr">
        <is>
          <t>9-6-8</t>
        </is>
      </c>
      <c r="B859" t="inlineStr">
        <is>
          <t>H</t>
        </is>
      </c>
    </row>
    <row r="860">
      <c r="A860" t="inlineStr">
        <is>
          <t>9-6-9</t>
        </is>
      </c>
      <c r="B860" t="inlineStr">
        <is>
          <t>H</t>
        </is>
      </c>
    </row>
    <row r="861">
      <c r="A861" t="inlineStr">
        <is>
          <t>9-6-10</t>
        </is>
      </c>
      <c r="B861" t="inlineStr">
        <is>
          <t>H</t>
        </is>
      </c>
    </row>
    <row r="862">
      <c r="A862" t="inlineStr">
        <is>
          <t>9-7-1</t>
        </is>
      </c>
      <c r="B862" t="inlineStr">
        <is>
          <t>L</t>
        </is>
      </c>
    </row>
    <row r="863">
      <c r="A863" t="inlineStr">
        <is>
          <t>9-7-2</t>
        </is>
      </c>
      <c r="B863" t="inlineStr">
        <is>
          <t>H</t>
        </is>
      </c>
    </row>
    <row r="864">
      <c r="A864" t="inlineStr">
        <is>
          <t>9-7-3</t>
        </is>
      </c>
      <c r="B864" t="inlineStr">
        <is>
          <t>H</t>
        </is>
      </c>
    </row>
    <row r="865">
      <c r="A865" t="inlineStr">
        <is>
          <t>9-7-4</t>
        </is>
      </c>
      <c r="B865" t="inlineStr">
        <is>
          <t>H</t>
        </is>
      </c>
    </row>
    <row r="866">
      <c r="A866" t="inlineStr">
        <is>
          <t>9-7-5</t>
        </is>
      </c>
      <c r="B866" t="inlineStr">
        <is>
          <t>H</t>
        </is>
      </c>
    </row>
    <row r="867">
      <c r="A867" t="inlineStr">
        <is>
          <t>9-7-6</t>
        </is>
      </c>
      <c r="B867" t="inlineStr">
        <is>
          <t>H</t>
        </is>
      </c>
    </row>
    <row r="868">
      <c r="A868" t="inlineStr">
        <is>
          <t>9-7-7</t>
        </is>
      </c>
      <c r="B868" t="inlineStr">
        <is>
          <t>H</t>
        </is>
      </c>
    </row>
    <row r="869">
      <c r="A869" t="inlineStr">
        <is>
          <t>9-7-8</t>
        </is>
      </c>
      <c r="B869" t="inlineStr">
        <is>
          <t>H</t>
        </is>
      </c>
    </row>
    <row r="870">
      <c r="A870" t="inlineStr">
        <is>
          <t>9-7-9</t>
        </is>
      </c>
      <c r="B870" t="inlineStr">
        <is>
          <t>H</t>
        </is>
      </c>
    </row>
    <row r="871">
      <c r="A871" t="inlineStr">
        <is>
          <t>9-7-10</t>
        </is>
      </c>
      <c r="B871" t="inlineStr">
        <is>
          <t>H</t>
        </is>
      </c>
    </row>
    <row r="872">
      <c r="A872" t="inlineStr">
        <is>
          <t>9-8-1</t>
        </is>
      </c>
      <c r="B872" t="inlineStr">
        <is>
          <t>L</t>
        </is>
      </c>
    </row>
    <row r="873">
      <c r="A873" t="inlineStr">
        <is>
          <t>9-8-2</t>
        </is>
      </c>
      <c r="B873" t="inlineStr">
        <is>
          <t>H</t>
        </is>
      </c>
    </row>
    <row r="874">
      <c r="A874" t="inlineStr">
        <is>
          <t>9-8-3</t>
        </is>
      </c>
      <c r="B874" t="inlineStr">
        <is>
          <t>H</t>
        </is>
      </c>
    </row>
    <row r="875">
      <c r="A875" t="inlineStr">
        <is>
          <t>9-8-4</t>
        </is>
      </c>
      <c r="B875" t="inlineStr">
        <is>
          <t>H</t>
        </is>
      </c>
    </row>
    <row r="876">
      <c r="A876" t="inlineStr">
        <is>
          <t>9-8-5</t>
        </is>
      </c>
      <c r="B876" t="inlineStr">
        <is>
          <t>H</t>
        </is>
      </c>
    </row>
    <row r="877">
      <c r="A877" t="inlineStr">
        <is>
          <t>9-8-6</t>
        </is>
      </c>
      <c r="B877" t="inlineStr">
        <is>
          <t>H</t>
        </is>
      </c>
    </row>
    <row r="878">
      <c r="A878" t="inlineStr">
        <is>
          <t>9-8-7</t>
        </is>
      </c>
      <c r="B878" t="inlineStr">
        <is>
          <t>H</t>
        </is>
      </c>
    </row>
    <row r="879">
      <c r="A879" t="inlineStr">
        <is>
          <t>9-8-8</t>
        </is>
      </c>
      <c r="B879" t="inlineStr">
        <is>
          <t>H</t>
        </is>
      </c>
    </row>
    <row r="880">
      <c r="A880" t="inlineStr">
        <is>
          <t>9-8-9</t>
        </is>
      </c>
      <c r="B880" t="inlineStr">
        <is>
          <t>H</t>
        </is>
      </c>
    </row>
    <row r="881">
      <c r="A881" t="inlineStr">
        <is>
          <t>9-8-10</t>
        </is>
      </c>
      <c r="B881" t="inlineStr">
        <is>
          <t>H</t>
        </is>
      </c>
    </row>
    <row r="882">
      <c r="A882" t="inlineStr">
        <is>
          <t>9-9-1</t>
        </is>
      </c>
      <c r="B882" t="inlineStr">
        <is>
          <t>L</t>
        </is>
      </c>
    </row>
    <row r="883">
      <c r="A883" t="inlineStr">
        <is>
          <t>9-9-2</t>
        </is>
      </c>
      <c r="B883" t="inlineStr">
        <is>
          <t>H</t>
        </is>
      </c>
    </row>
    <row r="884">
      <c r="A884" t="inlineStr">
        <is>
          <t>9-9-3</t>
        </is>
      </c>
      <c r="B884" t="inlineStr">
        <is>
          <t>H</t>
        </is>
      </c>
    </row>
    <row r="885">
      <c r="A885" t="inlineStr">
        <is>
          <t>9-9-4</t>
        </is>
      </c>
      <c r="B885" t="inlineStr">
        <is>
          <t>H</t>
        </is>
      </c>
    </row>
    <row r="886">
      <c r="A886" t="inlineStr">
        <is>
          <t>9-9-5</t>
        </is>
      </c>
      <c r="B886" t="inlineStr">
        <is>
          <t>H</t>
        </is>
      </c>
    </row>
    <row r="887">
      <c r="A887" t="inlineStr">
        <is>
          <t>9-9-6</t>
        </is>
      </c>
      <c r="B887" t="inlineStr">
        <is>
          <t>H</t>
        </is>
      </c>
    </row>
    <row r="888">
      <c r="A888" t="inlineStr">
        <is>
          <t>9-9-7</t>
        </is>
      </c>
      <c r="B888" t="inlineStr">
        <is>
          <t>H</t>
        </is>
      </c>
    </row>
    <row r="889">
      <c r="A889" t="inlineStr">
        <is>
          <t>9-9-8</t>
        </is>
      </c>
      <c r="B889" t="inlineStr">
        <is>
          <t>H</t>
        </is>
      </c>
    </row>
    <row r="890">
      <c r="A890" t="inlineStr">
        <is>
          <t>9-9-9</t>
        </is>
      </c>
      <c r="B890" t="inlineStr">
        <is>
          <t>H</t>
        </is>
      </c>
    </row>
    <row r="891">
      <c r="A891" t="inlineStr">
        <is>
          <t>9-9-10</t>
        </is>
      </c>
      <c r="B891" t="inlineStr">
        <is>
          <t>H</t>
        </is>
      </c>
    </row>
    <row r="892">
      <c r="A892" t="inlineStr">
        <is>
          <t>9-10-1</t>
        </is>
      </c>
      <c r="B892" t="inlineStr">
        <is>
          <t>L</t>
        </is>
      </c>
    </row>
    <row r="893">
      <c r="A893" t="inlineStr">
        <is>
          <t>9-10-2</t>
        </is>
      </c>
      <c r="B893" t="inlineStr">
        <is>
          <t>H</t>
        </is>
      </c>
    </row>
    <row r="894">
      <c r="A894" t="inlineStr">
        <is>
          <t>9-10-3</t>
        </is>
      </c>
      <c r="B894" t="inlineStr">
        <is>
          <t>H</t>
        </is>
      </c>
    </row>
    <row r="895">
      <c r="A895" t="inlineStr">
        <is>
          <t>9-10-4</t>
        </is>
      </c>
      <c r="B895" t="inlineStr">
        <is>
          <t>H</t>
        </is>
      </c>
    </row>
    <row r="896">
      <c r="A896" t="inlineStr">
        <is>
          <t>9-10-5</t>
        </is>
      </c>
      <c r="B896" t="inlineStr">
        <is>
          <t>H</t>
        </is>
      </c>
    </row>
    <row r="897">
      <c r="A897" t="inlineStr">
        <is>
          <t>9-10-6</t>
        </is>
      </c>
      <c r="B897" t="inlineStr">
        <is>
          <t>H</t>
        </is>
      </c>
    </row>
    <row r="898">
      <c r="A898" t="inlineStr">
        <is>
          <t>9-10-7</t>
        </is>
      </c>
      <c r="B898" t="inlineStr">
        <is>
          <t>H</t>
        </is>
      </c>
    </row>
    <row r="899">
      <c r="A899" t="inlineStr">
        <is>
          <t>9-10-8</t>
        </is>
      </c>
      <c r="B899" t="inlineStr">
        <is>
          <t>H</t>
        </is>
      </c>
    </row>
    <row r="900">
      <c r="A900" t="inlineStr">
        <is>
          <t>9-10-9</t>
        </is>
      </c>
      <c r="B900" t="inlineStr">
        <is>
          <t>H</t>
        </is>
      </c>
    </row>
    <row r="901">
      <c r="A901" t="inlineStr">
        <is>
          <t>9-10-10</t>
        </is>
      </c>
      <c r="B901" t="inlineStr">
        <is>
          <t>H</t>
        </is>
      </c>
    </row>
    <row r="902">
      <c r="A902" t="inlineStr">
        <is>
          <t>10-1-1</t>
        </is>
      </c>
      <c r="B902" t="inlineStr">
        <is>
          <t>L</t>
        </is>
      </c>
    </row>
    <row r="903">
      <c r="A903" t="inlineStr">
        <is>
          <t>10-1-2</t>
        </is>
      </c>
      <c r="B903" t="inlineStr">
        <is>
          <t>L</t>
        </is>
      </c>
    </row>
    <row r="904">
      <c r="A904" t="inlineStr">
        <is>
          <t>10-1-3</t>
        </is>
      </c>
      <c r="B904" t="inlineStr">
        <is>
          <t>L</t>
        </is>
      </c>
    </row>
    <row r="905">
      <c r="A905" t="inlineStr">
        <is>
          <t>10-1-4</t>
        </is>
      </c>
      <c r="B905" t="inlineStr">
        <is>
          <t>L</t>
        </is>
      </c>
    </row>
    <row r="906">
      <c r="A906" t="inlineStr">
        <is>
          <t>10-1-5</t>
        </is>
      </c>
      <c r="B906" t="inlineStr">
        <is>
          <t>L</t>
        </is>
      </c>
    </row>
    <row r="907">
      <c r="A907" t="inlineStr">
        <is>
          <t>10-1-6</t>
        </is>
      </c>
      <c r="B907" t="inlineStr">
        <is>
          <t>L</t>
        </is>
      </c>
    </row>
    <row r="908">
      <c r="A908" t="inlineStr">
        <is>
          <t>10-1-7</t>
        </is>
      </c>
      <c r="B908" t="inlineStr">
        <is>
          <t>L</t>
        </is>
      </c>
    </row>
    <row r="909">
      <c r="A909" t="inlineStr">
        <is>
          <t>10-1-8</t>
        </is>
      </c>
      <c r="B909" t="inlineStr">
        <is>
          <t>L</t>
        </is>
      </c>
    </row>
    <row r="910">
      <c r="A910" t="inlineStr">
        <is>
          <t>10-1-9</t>
        </is>
      </c>
      <c r="B910" t="inlineStr">
        <is>
          <t>L</t>
        </is>
      </c>
    </row>
    <row r="911">
      <c r="A911" t="inlineStr">
        <is>
          <t>10-1-10</t>
        </is>
      </c>
      <c r="B911" t="inlineStr">
        <is>
          <t>L</t>
        </is>
      </c>
    </row>
    <row r="912">
      <c r="A912" t="inlineStr">
        <is>
          <t>10-2-1</t>
        </is>
      </c>
      <c r="B912" t="inlineStr">
        <is>
          <t>L</t>
        </is>
      </c>
    </row>
    <row r="913">
      <c r="A913" t="inlineStr">
        <is>
          <t>10-2-2</t>
        </is>
      </c>
      <c r="B913" t="inlineStr">
        <is>
          <t>L</t>
        </is>
      </c>
    </row>
    <row r="914">
      <c r="A914" t="inlineStr">
        <is>
          <t>10-2-3</t>
        </is>
      </c>
      <c r="B914" t="inlineStr">
        <is>
          <t>L</t>
        </is>
      </c>
    </row>
    <row r="915">
      <c r="A915" t="inlineStr">
        <is>
          <t>10-2-4</t>
        </is>
      </c>
      <c r="B915" t="inlineStr">
        <is>
          <t>L</t>
        </is>
      </c>
    </row>
    <row r="916">
      <c r="A916" t="inlineStr">
        <is>
          <t>10-2-5</t>
        </is>
      </c>
      <c r="B916" t="inlineStr">
        <is>
          <t>M</t>
        </is>
      </c>
    </row>
    <row r="917">
      <c r="A917" t="inlineStr">
        <is>
          <t>10-2-6</t>
        </is>
      </c>
      <c r="B917" t="inlineStr">
        <is>
          <t>M</t>
        </is>
      </c>
    </row>
    <row r="918">
      <c r="A918" t="inlineStr">
        <is>
          <t>10-2-7</t>
        </is>
      </c>
      <c r="B918" t="inlineStr">
        <is>
          <t>H</t>
        </is>
      </c>
    </row>
    <row r="919">
      <c r="A919" t="inlineStr">
        <is>
          <t>10-2-8</t>
        </is>
      </c>
      <c r="B919" t="inlineStr">
        <is>
          <t>H</t>
        </is>
      </c>
    </row>
    <row r="920">
      <c r="A920" t="inlineStr">
        <is>
          <t>10-2-9</t>
        </is>
      </c>
      <c r="B920" t="inlineStr">
        <is>
          <t>H</t>
        </is>
      </c>
    </row>
    <row r="921">
      <c r="A921" t="inlineStr">
        <is>
          <t>10-2-10</t>
        </is>
      </c>
      <c r="B921" t="inlineStr">
        <is>
          <t>H</t>
        </is>
      </c>
    </row>
    <row r="922">
      <c r="A922" t="inlineStr">
        <is>
          <t>10-3-1</t>
        </is>
      </c>
      <c r="B922" t="inlineStr">
        <is>
          <t>L</t>
        </is>
      </c>
    </row>
    <row r="923">
      <c r="A923" t="inlineStr">
        <is>
          <t>10-3-2</t>
        </is>
      </c>
      <c r="B923" t="inlineStr">
        <is>
          <t>L</t>
        </is>
      </c>
    </row>
    <row r="924">
      <c r="A924" t="inlineStr">
        <is>
          <t>10-3-3</t>
        </is>
      </c>
      <c r="B924" t="inlineStr">
        <is>
          <t>L</t>
        </is>
      </c>
    </row>
    <row r="925">
      <c r="A925" t="inlineStr">
        <is>
          <t>10-3-4</t>
        </is>
      </c>
      <c r="B925" t="inlineStr">
        <is>
          <t>L</t>
        </is>
      </c>
    </row>
    <row r="926">
      <c r="A926" t="inlineStr">
        <is>
          <t>10-3-5</t>
        </is>
      </c>
      <c r="B926" t="inlineStr">
        <is>
          <t>M</t>
        </is>
      </c>
    </row>
    <row r="927">
      <c r="A927" t="inlineStr">
        <is>
          <t>10-3-6</t>
        </is>
      </c>
      <c r="B927" t="inlineStr">
        <is>
          <t>M</t>
        </is>
      </c>
    </row>
    <row r="928">
      <c r="A928" t="inlineStr">
        <is>
          <t>10-3-7</t>
        </is>
      </c>
      <c r="B928" t="inlineStr">
        <is>
          <t>H</t>
        </is>
      </c>
    </row>
    <row r="929">
      <c r="A929" t="inlineStr">
        <is>
          <t>10-3-8</t>
        </is>
      </c>
      <c r="B929" t="inlineStr">
        <is>
          <t>H</t>
        </is>
      </c>
    </row>
    <row r="930">
      <c r="A930" t="inlineStr">
        <is>
          <t>10-3-9</t>
        </is>
      </c>
      <c r="B930" t="inlineStr">
        <is>
          <t>H</t>
        </is>
      </c>
    </row>
    <row r="931">
      <c r="A931" t="inlineStr">
        <is>
          <t>10-3-10</t>
        </is>
      </c>
      <c r="B931" t="inlineStr">
        <is>
          <t>H</t>
        </is>
      </c>
    </row>
    <row r="932">
      <c r="A932" t="inlineStr">
        <is>
          <t>10-4-1</t>
        </is>
      </c>
      <c r="B932" t="inlineStr">
        <is>
          <t>L</t>
        </is>
      </c>
    </row>
    <row r="933">
      <c r="A933" t="inlineStr">
        <is>
          <t>10-4-2</t>
        </is>
      </c>
      <c r="B933" t="inlineStr">
        <is>
          <t>M</t>
        </is>
      </c>
    </row>
    <row r="934">
      <c r="A934" t="inlineStr">
        <is>
          <t>10-4-3</t>
        </is>
      </c>
      <c r="B934" t="inlineStr">
        <is>
          <t>M</t>
        </is>
      </c>
    </row>
    <row r="935">
      <c r="A935" t="inlineStr">
        <is>
          <t>10-4-4</t>
        </is>
      </c>
      <c r="B935" t="inlineStr">
        <is>
          <t>M</t>
        </is>
      </c>
    </row>
    <row r="936">
      <c r="A936" t="inlineStr">
        <is>
          <t>10-4-5</t>
        </is>
      </c>
      <c r="B936" t="inlineStr">
        <is>
          <t>H</t>
        </is>
      </c>
    </row>
    <row r="937">
      <c r="A937" t="inlineStr">
        <is>
          <t>10-4-6</t>
        </is>
      </c>
      <c r="B937" t="inlineStr">
        <is>
          <t>H</t>
        </is>
      </c>
    </row>
    <row r="938">
      <c r="A938" t="inlineStr">
        <is>
          <t>10-4-7</t>
        </is>
      </c>
      <c r="B938" t="inlineStr">
        <is>
          <t>H</t>
        </is>
      </c>
    </row>
    <row r="939">
      <c r="A939" t="inlineStr">
        <is>
          <t>10-4-8</t>
        </is>
      </c>
      <c r="B939" t="inlineStr">
        <is>
          <t>H</t>
        </is>
      </c>
    </row>
    <row r="940">
      <c r="A940" t="inlineStr">
        <is>
          <t>10-4-9</t>
        </is>
      </c>
      <c r="B940" t="inlineStr">
        <is>
          <t>H</t>
        </is>
      </c>
    </row>
    <row r="941">
      <c r="A941" t="inlineStr">
        <is>
          <t>10-4-10</t>
        </is>
      </c>
      <c r="B941" t="inlineStr">
        <is>
          <t>H</t>
        </is>
      </c>
    </row>
    <row r="942">
      <c r="A942" t="inlineStr">
        <is>
          <t>10-5-1</t>
        </is>
      </c>
      <c r="B942" t="inlineStr">
        <is>
          <t>L</t>
        </is>
      </c>
    </row>
    <row r="943">
      <c r="A943" t="inlineStr">
        <is>
          <t>10-5-2</t>
        </is>
      </c>
      <c r="B943" t="inlineStr">
        <is>
          <t>M</t>
        </is>
      </c>
    </row>
    <row r="944">
      <c r="A944" t="inlineStr">
        <is>
          <t>10-5-3</t>
        </is>
      </c>
      <c r="B944" t="inlineStr">
        <is>
          <t>M</t>
        </is>
      </c>
    </row>
    <row r="945">
      <c r="A945" t="inlineStr">
        <is>
          <t>10-5-4</t>
        </is>
      </c>
      <c r="B945" t="inlineStr">
        <is>
          <t>M</t>
        </is>
      </c>
    </row>
    <row r="946">
      <c r="A946" t="inlineStr">
        <is>
          <t>10-5-5</t>
        </is>
      </c>
      <c r="B946" t="inlineStr">
        <is>
          <t>H</t>
        </is>
      </c>
    </row>
    <row r="947">
      <c r="A947" t="inlineStr">
        <is>
          <t>10-5-6</t>
        </is>
      </c>
      <c r="B947" t="inlineStr">
        <is>
          <t>H</t>
        </is>
      </c>
    </row>
    <row r="948">
      <c r="A948" t="inlineStr">
        <is>
          <t>10-5-7</t>
        </is>
      </c>
      <c r="B948" t="inlineStr">
        <is>
          <t>H</t>
        </is>
      </c>
    </row>
    <row r="949">
      <c r="A949" t="inlineStr">
        <is>
          <t>10-5-8</t>
        </is>
      </c>
      <c r="B949" t="inlineStr">
        <is>
          <t>H</t>
        </is>
      </c>
    </row>
    <row r="950">
      <c r="A950" t="inlineStr">
        <is>
          <t>10-5-9</t>
        </is>
      </c>
      <c r="B950" t="inlineStr">
        <is>
          <t>H</t>
        </is>
      </c>
    </row>
    <row r="951">
      <c r="A951" t="inlineStr">
        <is>
          <t>10-5-10</t>
        </is>
      </c>
      <c r="B951" t="inlineStr">
        <is>
          <t>H</t>
        </is>
      </c>
    </row>
    <row r="952">
      <c r="A952" t="inlineStr">
        <is>
          <t>10-6-1</t>
        </is>
      </c>
      <c r="B952" t="inlineStr">
        <is>
          <t>L</t>
        </is>
      </c>
    </row>
    <row r="953">
      <c r="A953" t="inlineStr">
        <is>
          <t>10-6-2</t>
        </is>
      </c>
      <c r="B953" t="inlineStr">
        <is>
          <t>H</t>
        </is>
      </c>
    </row>
    <row r="954">
      <c r="A954" t="inlineStr">
        <is>
          <t>10-6-3</t>
        </is>
      </c>
      <c r="B954" t="inlineStr">
        <is>
          <t>H</t>
        </is>
      </c>
    </row>
    <row r="955">
      <c r="A955" t="inlineStr">
        <is>
          <t>10-6-4</t>
        </is>
      </c>
      <c r="B955" t="inlineStr">
        <is>
          <t>H</t>
        </is>
      </c>
    </row>
    <row r="956">
      <c r="A956" t="inlineStr">
        <is>
          <t>10-6-5</t>
        </is>
      </c>
      <c r="B956" t="inlineStr">
        <is>
          <t>H</t>
        </is>
      </c>
    </row>
    <row r="957">
      <c r="A957" t="inlineStr">
        <is>
          <t>10-6-6</t>
        </is>
      </c>
      <c r="B957" t="inlineStr">
        <is>
          <t>H</t>
        </is>
      </c>
    </row>
    <row r="958">
      <c r="A958" t="inlineStr">
        <is>
          <t>10-6-7</t>
        </is>
      </c>
      <c r="B958" t="inlineStr">
        <is>
          <t>H</t>
        </is>
      </c>
    </row>
    <row r="959">
      <c r="A959" t="inlineStr">
        <is>
          <t>10-6-8</t>
        </is>
      </c>
      <c r="B959" t="inlineStr">
        <is>
          <t>H</t>
        </is>
      </c>
    </row>
    <row r="960">
      <c r="A960" t="inlineStr">
        <is>
          <t>10-6-9</t>
        </is>
      </c>
      <c r="B960" t="inlineStr">
        <is>
          <t>H</t>
        </is>
      </c>
    </row>
    <row r="961">
      <c r="A961" t="inlineStr">
        <is>
          <t>10-6-10</t>
        </is>
      </c>
      <c r="B961" t="inlineStr">
        <is>
          <t>H</t>
        </is>
      </c>
    </row>
    <row r="962">
      <c r="A962" t="inlineStr">
        <is>
          <t>10-7-1</t>
        </is>
      </c>
      <c r="B962" t="inlineStr">
        <is>
          <t>L</t>
        </is>
      </c>
    </row>
    <row r="963">
      <c r="A963" t="inlineStr">
        <is>
          <t>10-7-2</t>
        </is>
      </c>
      <c r="B963" t="inlineStr">
        <is>
          <t>H</t>
        </is>
      </c>
    </row>
    <row r="964">
      <c r="A964" t="inlineStr">
        <is>
          <t>10-7-3</t>
        </is>
      </c>
      <c r="B964" t="inlineStr">
        <is>
          <t>H</t>
        </is>
      </c>
    </row>
    <row r="965">
      <c r="A965" t="inlineStr">
        <is>
          <t>10-7-4</t>
        </is>
      </c>
      <c r="B965" t="inlineStr">
        <is>
          <t>H</t>
        </is>
      </c>
    </row>
    <row r="966">
      <c r="A966" t="inlineStr">
        <is>
          <t>10-7-5</t>
        </is>
      </c>
      <c r="B966" t="inlineStr">
        <is>
          <t>H</t>
        </is>
      </c>
    </row>
    <row r="967">
      <c r="A967" t="inlineStr">
        <is>
          <t>10-7-6</t>
        </is>
      </c>
      <c r="B967" t="inlineStr">
        <is>
          <t>H</t>
        </is>
      </c>
    </row>
    <row r="968">
      <c r="A968" t="inlineStr">
        <is>
          <t>10-7-7</t>
        </is>
      </c>
      <c r="B968" t="inlineStr">
        <is>
          <t>H</t>
        </is>
      </c>
    </row>
    <row r="969">
      <c r="A969" t="inlineStr">
        <is>
          <t>10-7-8</t>
        </is>
      </c>
      <c r="B969" t="inlineStr">
        <is>
          <t>H</t>
        </is>
      </c>
    </row>
    <row r="970">
      <c r="A970" t="inlineStr">
        <is>
          <t>10-7-9</t>
        </is>
      </c>
      <c r="B970" t="inlineStr">
        <is>
          <t>H</t>
        </is>
      </c>
    </row>
    <row r="971">
      <c r="A971" t="inlineStr">
        <is>
          <t>10-7-10</t>
        </is>
      </c>
      <c r="B971" t="inlineStr">
        <is>
          <t>H</t>
        </is>
      </c>
    </row>
    <row r="972">
      <c r="A972" t="inlineStr">
        <is>
          <t>10-8-1</t>
        </is>
      </c>
      <c r="B972" t="inlineStr">
        <is>
          <t>L</t>
        </is>
      </c>
    </row>
    <row r="973">
      <c r="A973" t="inlineStr">
        <is>
          <t>10-8-2</t>
        </is>
      </c>
      <c r="B973" t="inlineStr">
        <is>
          <t>H</t>
        </is>
      </c>
    </row>
    <row r="974">
      <c r="A974" t="inlineStr">
        <is>
          <t>10-8-3</t>
        </is>
      </c>
      <c r="B974" t="inlineStr">
        <is>
          <t>H</t>
        </is>
      </c>
    </row>
    <row r="975">
      <c r="A975" t="inlineStr">
        <is>
          <t>10-8-4</t>
        </is>
      </c>
      <c r="B975" t="inlineStr">
        <is>
          <t>H</t>
        </is>
      </c>
    </row>
    <row r="976">
      <c r="A976" t="inlineStr">
        <is>
          <t>10-8-5</t>
        </is>
      </c>
      <c r="B976" t="inlineStr">
        <is>
          <t>H</t>
        </is>
      </c>
    </row>
    <row r="977">
      <c r="A977" t="inlineStr">
        <is>
          <t>10-8-6</t>
        </is>
      </c>
      <c r="B977" t="inlineStr">
        <is>
          <t>H</t>
        </is>
      </c>
    </row>
    <row r="978">
      <c r="A978" t="inlineStr">
        <is>
          <t>10-8-7</t>
        </is>
      </c>
      <c r="B978" t="inlineStr">
        <is>
          <t>H</t>
        </is>
      </c>
    </row>
    <row r="979">
      <c r="A979" t="inlineStr">
        <is>
          <t>10-8-8</t>
        </is>
      </c>
      <c r="B979" t="inlineStr">
        <is>
          <t>H</t>
        </is>
      </c>
    </row>
    <row r="980">
      <c r="A980" t="inlineStr">
        <is>
          <t>10-8-9</t>
        </is>
      </c>
      <c r="B980" t="inlineStr">
        <is>
          <t>H</t>
        </is>
      </c>
    </row>
    <row r="981">
      <c r="A981" t="inlineStr">
        <is>
          <t>10-8-10</t>
        </is>
      </c>
      <c r="B981" t="inlineStr">
        <is>
          <t>H</t>
        </is>
      </c>
    </row>
    <row r="982">
      <c r="A982" t="inlineStr">
        <is>
          <t>10-9-1</t>
        </is>
      </c>
      <c r="B982" t="inlineStr">
        <is>
          <t>L</t>
        </is>
      </c>
    </row>
    <row r="983">
      <c r="A983" t="inlineStr">
        <is>
          <t>10-9-2</t>
        </is>
      </c>
      <c r="B983" t="inlineStr">
        <is>
          <t>H</t>
        </is>
      </c>
    </row>
    <row r="984">
      <c r="A984" t="inlineStr">
        <is>
          <t>10-9-3</t>
        </is>
      </c>
      <c r="B984" t="inlineStr">
        <is>
          <t>H</t>
        </is>
      </c>
    </row>
    <row r="985">
      <c r="A985" t="inlineStr">
        <is>
          <t>10-9-4</t>
        </is>
      </c>
      <c r="B985" t="inlineStr">
        <is>
          <t>H</t>
        </is>
      </c>
    </row>
    <row r="986">
      <c r="A986" t="inlineStr">
        <is>
          <t>10-9-5</t>
        </is>
      </c>
      <c r="B986" t="inlineStr">
        <is>
          <t>H</t>
        </is>
      </c>
    </row>
    <row r="987">
      <c r="A987" t="inlineStr">
        <is>
          <t>10-9-6</t>
        </is>
      </c>
      <c r="B987" t="inlineStr">
        <is>
          <t>H</t>
        </is>
      </c>
    </row>
    <row r="988">
      <c r="A988" t="inlineStr">
        <is>
          <t>10-9-7</t>
        </is>
      </c>
      <c r="B988" t="inlineStr">
        <is>
          <t>H</t>
        </is>
      </c>
    </row>
    <row r="989">
      <c r="A989" t="inlineStr">
        <is>
          <t>10-9-8</t>
        </is>
      </c>
      <c r="B989" t="inlineStr">
        <is>
          <t>H</t>
        </is>
      </c>
    </row>
    <row r="990">
      <c r="A990" t="inlineStr">
        <is>
          <t>10-9-9</t>
        </is>
      </c>
      <c r="B990" t="inlineStr">
        <is>
          <t>H</t>
        </is>
      </c>
    </row>
    <row r="991">
      <c r="A991" t="inlineStr">
        <is>
          <t>10-9-10</t>
        </is>
      </c>
      <c r="B991" t="inlineStr">
        <is>
          <t>H</t>
        </is>
      </c>
    </row>
    <row r="992">
      <c r="A992" t="inlineStr">
        <is>
          <t>10-10-1</t>
        </is>
      </c>
      <c r="B992" t="inlineStr">
        <is>
          <t>L</t>
        </is>
      </c>
    </row>
    <row r="993">
      <c r="A993" t="inlineStr">
        <is>
          <t>10-10-2</t>
        </is>
      </c>
      <c r="B993" t="inlineStr">
        <is>
          <t>H</t>
        </is>
      </c>
    </row>
    <row r="994">
      <c r="A994" t="inlineStr">
        <is>
          <t>10-10-3</t>
        </is>
      </c>
      <c r="B994" t="inlineStr">
        <is>
          <t>H</t>
        </is>
      </c>
    </row>
    <row r="995">
      <c r="A995" t="inlineStr">
        <is>
          <t>10-10-4</t>
        </is>
      </c>
      <c r="B995" t="inlineStr">
        <is>
          <t>H</t>
        </is>
      </c>
    </row>
    <row r="996">
      <c r="A996" t="inlineStr">
        <is>
          <t>10-10-5</t>
        </is>
      </c>
      <c r="B996" t="inlineStr">
        <is>
          <t>H</t>
        </is>
      </c>
    </row>
    <row r="997">
      <c r="A997" t="inlineStr">
        <is>
          <t>10-10-6</t>
        </is>
      </c>
      <c r="B997" t="inlineStr">
        <is>
          <t>H</t>
        </is>
      </c>
    </row>
    <row r="998">
      <c r="A998" t="inlineStr">
        <is>
          <t>10-10-7</t>
        </is>
      </c>
      <c r="B998" t="inlineStr">
        <is>
          <t>H</t>
        </is>
      </c>
    </row>
    <row r="999">
      <c r="A999" t="inlineStr">
        <is>
          <t>10-10-8</t>
        </is>
      </c>
      <c r="B999" t="inlineStr">
        <is>
          <t>H</t>
        </is>
      </c>
    </row>
    <row r="1000">
      <c r="A1000" t="inlineStr">
        <is>
          <t>10-10-9</t>
        </is>
      </c>
      <c r="B1000" t="inlineStr">
        <is>
          <t>H</t>
        </is>
      </c>
    </row>
    <row r="1001">
      <c r="A1001" t="inlineStr">
        <is>
          <t>10-10-10</t>
        </is>
      </c>
      <c r="B1001" t="inlineStr">
        <is>
          <t>H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Qualiteh Academy</dc:creator>
  <dc:title>Process FMEA Template (AIAG-VDA)</dc:title>
  <dc:subject>Process FMEA structured per AIAG-VDA FMEA methodology</dc:subject>
  <dcterms:created xsi:type="dcterms:W3CDTF">2026-06-15T07:31:17Z</dcterms:created>
  <dcterms:modified xsi:type="dcterms:W3CDTF">2026-06-15T07:31:17Z</dcterms:modified>
</cp:coreProperties>
</file>